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<sst xmlns="http://schemas.openxmlformats.org/spreadsheetml/2006/main" count="251" uniqueCount="139">
  <si>
    <t>Pozostałe punkty odbioru energii</t>
  </si>
  <si>
    <t>OBIEKTY GMINY JELCZ LASKOWICE</t>
  </si>
  <si>
    <t>lp</t>
  </si>
  <si>
    <t>Płatnik</t>
  </si>
  <si>
    <t>adres pkt.poboru energii</t>
  </si>
  <si>
    <t>grupa taryfowa</t>
  </si>
  <si>
    <t>moc umowna KW</t>
  </si>
  <si>
    <t>Gmina Jelcz-Laskowice  ul. Witosa 24 55-220 Jelcz-Laskowice</t>
  </si>
  <si>
    <t>Biskupice Oławskie 55-220 Jelcz Laskowice BOISKO SPORTOWE</t>
  </si>
  <si>
    <t>PROD_391003111292</t>
  </si>
  <si>
    <t>C11</t>
  </si>
  <si>
    <t xml:space="preserve">Biskupice Oławskie  ul.Główna2a 55-220 Jelcz Laskowice  REMIZA OSP </t>
  </si>
  <si>
    <t>PROD_391002952111</t>
  </si>
  <si>
    <t>Biskupice Oławskie ul.Główna 23A 55-220 Jelcz Laskowice,  ŚWIETLICA</t>
  </si>
  <si>
    <t>PROD_391002951984</t>
  </si>
  <si>
    <t>Chwałowice, ul. Główna 21 55-220 Jelcz Laskowice, ŚWIETLICA</t>
  </si>
  <si>
    <t>PROD_535300256396</t>
  </si>
  <si>
    <t xml:space="preserve">Dębina, ul.Chwałowicka 1,  dz.NR.173/7   55-220 Jelcz-Laskowice,   REMIZA OSP I ŚWIETLICA </t>
  </si>
  <si>
    <t>PROD_535300944833</t>
  </si>
  <si>
    <t>Dębina,ul. Główna 14,55-220 Jelcz Laskowice, ŚWIETLICA</t>
  </si>
  <si>
    <t>PROD_535300318001</t>
  </si>
  <si>
    <t>Dziuplina ul. Główna 4 55-220 Jelcz Laskowice ŚWIETLICA</t>
  </si>
  <si>
    <t>PROD_535301142721</t>
  </si>
  <si>
    <t>Grędzina, ul.Główna 23A dz.NR358   55-220 Jelcz Laskowice, REMIZA OSP I ŚWIETLICA</t>
  </si>
  <si>
    <t>PROD_535300575606</t>
  </si>
  <si>
    <t>Kopalina ul.Główna 22a   55-220 Jelcz Laskowice,  ŚWIETLICA</t>
  </si>
  <si>
    <t>PROD_535300902897</t>
  </si>
  <si>
    <t>PROD_535301083963</t>
  </si>
  <si>
    <t xml:space="preserve">Miłocice ul.Główna 26A    55-220 Jelcz Laskowice,ŚWIETLICA  </t>
  </si>
  <si>
    <t>PROD_535300534735</t>
  </si>
  <si>
    <t>Miłocice Małe, ul. Główna 19   55-220 Jelcz Laskowice, ŚWIETLICA</t>
  </si>
  <si>
    <t>PROD_535300466368</t>
  </si>
  <si>
    <t xml:space="preserve">Miłoszyce ul.Główna 7A    55-220 Jelcz Laskowice, ŚWIETLICA   </t>
  </si>
  <si>
    <t>PROD_535301184933</t>
  </si>
  <si>
    <t>PROD_535300292516</t>
  </si>
  <si>
    <t>PROD_535301230060</t>
  </si>
  <si>
    <t>Minkowice Oławskie,ul. Kolejowa dz. 440  55-220 Jelcz-Laskowice, BOISKO</t>
  </si>
  <si>
    <t>PROD_535301481783</t>
  </si>
  <si>
    <t>Gmina Jelcz-Laskowice ul. Witosa 24 55-220 Jelcz-Laskowice</t>
  </si>
  <si>
    <t>Minkowice Oławskie ul.Kościuszki 86 B   55-220 Jelcz-laskowice, ŚWIETLICA</t>
  </si>
  <si>
    <t>PROD_535301224974</t>
  </si>
  <si>
    <t>Minkowice Oławskie,   ul.Kościuszki 86B    55-220 Jelcz Laskowice,REMIZA OSP</t>
  </si>
  <si>
    <t>PROD_535300635553</t>
  </si>
  <si>
    <t>C12b</t>
  </si>
  <si>
    <t>Nowy Dwór, ul.Mickiewicza 18 B   55-220 Jelcz Laskowice ŚWIETLICA</t>
  </si>
  <si>
    <t>PROD_535301112471</t>
  </si>
  <si>
    <t>Piekary, ul. Główna 17    55-220 Jelcz Laskowice ŚWIETLICA</t>
  </si>
  <si>
    <t>PROD_535300404250</t>
  </si>
  <si>
    <t>Wójcice, ul. Główna 30   55-220 Jelcz Laskowice  REMIZA OSP</t>
  </si>
  <si>
    <t>PROD_391002951634</t>
  </si>
  <si>
    <t>C12a</t>
  </si>
  <si>
    <t>PROD_535300378645</t>
  </si>
  <si>
    <t xml:space="preserve">55-220 Jelcz-Laskowice,  ul.Witosa  24  PAŁAC     </t>
  </si>
  <si>
    <t>PROD_535300033397</t>
  </si>
  <si>
    <t>55-220 Jelcz-Laskowice, ul. Ogrodowa 24 PRZEPOMPOWNIA WÓD DESZCZOWYCH</t>
  </si>
  <si>
    <t>PROD_535300214494</t>
  </si>
  <si>
    <t>55-220 Jelcz-Laskowice, ul. Oławska 4 PRZEPOMPOWNIA WÓD DESZCZOWYCH</t>
  </si>
  <si>
    <t>PROD_535300597018</t>
  </si>
  <si>
    <t>55-220 Jelcz-Laskowice,  ul.Witosa 71 LOKAL UŻYTKOWY</t>
  </si>
  <si>
    <t>PROD_535300727980</t>
  </si>
  <si>
    <t>55-220 Jelcz-Laskowice, ul.Witosa 71  LOKAL UŻYTKOWY</t>
  </si>
  <si>
    <t>PROD_535301151186</t>
  </si>
  <si>
    <t>55-220 Jelcz-Laskowice, ul.Witosa 71A LOKAL UŻYTKOWY</t>
  </si>
  <si>
    <t>PROD_535301209567</t>
  </si>
  <si>
    <t>Zespół Ekonomiczno-Administracyjny ul. Witosa 41 55-220 Jelcz-Laskowice</t>
  </si>
  <si>
    <t>PROD_535000505018</t>
  </si>
  <si>
    <t>C21</t>
  </si>
  <si>
    <t>PROD_535300080806</t>
  </si>
  <si>
    <t>PROD_535300277705</t>
  </si>
  <si>
    <t>Jelcz-Laskowice ul.Witosa 41 – góra                     ZESPÓŁ EKONOMICZNO-ADMINISTRACYJNY</t>
  </si>
  <si>
    <t>PROD_535300049471</t>
  </si>
  <si>
    <t>Jelcz-Laskowice ul.Witosa 41 – dół                             ZESPÓŁ EKONOMICZNO-ADMINISTRACYJNY</t>
  </si>
  <si>
    <t>PROD_535300049251</t>
  </si>
  <si>
    <t>PROD_535300407117</t>
  </si>
  <si>
    <t>PROD_535300444728</t>
  </si>
  <si>
    <t>OBIEKTY PŁYWALNI MIEJSKIEJ</t>
  </si>
  <si>
    <t>Pływalnia Miejska  ul. Basenowa 5      55-220 Jelcz-Laskowice</t>
  </si>
  <si>
    <t>Jelcz-Laskowice ul. Cegielskiego dz. 1/3 LODOWISKO</t>
  </si>
  <si>
    <t>PROD_535301461629</t>
  </si>
  <si>
    <t>Jelcz-Laskowice ul. Stawowa 30 Staw 1</t>
  </si>
  <si>
    <t>PROD_535301221869</t>
  </si>
  <si>
    <t>Jelcz-Laskowice ul. Świerkowa 20 Staw 2 kampingi</t>
  </si>
  <si>
    <t>PROD_535301255253</t>
  </si>
  <si>
    <t>Chwałowice, ul. Szkolna 4                                    Społeczne Konserwatorium Edukacji Ekologicznej- schronisko</t>
  </si>
  <si>
    <t>PROD_535301321804</t>
  </si>
  <si>
    <t>Chwałowice, ul. Szkolna 4                                   Społeczne Konserwatorium Edukacji Ekologicznej- schronisko</t>
  </si>
  <si>
    <t>PROD_535301177840</t>
  </si>
  <si>
    <t>PPE PROD-</t>
  </si>
  <si>
    <t>Umowy rozdzielone</t>
  </si>
  <si>
    <t>Numer licznika</t>
  </si>
  <si>
    <t>PROD_535300196693</t>
  </si>
  <si>
    <t>55-220 Jelcz-Laskowice,Miłocice ul.Szkolna 1 OBIEKT GMINNY</t>
  </si>
  <si>
    <t>nowe punkty</t>
  </si>
  <si>
    <t>ul.Świętochowskiego 1    55-220 Jelcz-Laskowice OBIEKT GMINNY</t>
  </si>
  <si>
    <t>OBIEKTY ZESPOŁU EKONOMICZNO-ADMINISTRACYJNEGO</t>
  </si>
  <si>
    <t>OBIEKTY  PUBLICZNA SZKOŁA PODSTAWOWA Miłoszyce</t>
  </si>
  <si>
    <t>OBIEKTY  PUBLICZNA SZKOŁA PODSTAWOWA NR 1</t>
  </si>
  <si>
    <t>Uwagi</t>
  </si>
  <si>
    <t>załącznik nr1</t>
  </si>
  <si>
    <t>PROD_535300064826</t>
  </si>
  <si>
    <t>PROD_535300113500</t>
  </si>
  <si>
    <t>55-220 Jelcz-Laskowice, ul.Wąskopolna dz.32  PRZEPOMPOWNIA WÓD DESZCZOWYCH</t>
  </si>
  <si>
    <t>55-220 Jelcz-Laskowice, ul. Sadowa 52 PRZEPOMPOWNIA WÓD DESZCZOWYCH</t>
  </si>
  <si>
    <t>PLTAUD153000198656</t>
  </si>
  <si>
    <t>PLTAUD153000198729</t>
  </si>
  <si>
    <t>55-220 Jelcz-Laskowice, ul. Basenowa 30/4  ZASILANIE PLACU IMPREZ MASOWYCH</t>
  </si>
  <si>
    <t>PLTAUD153000623191</t>
  </si>
  <si>
    <t>Miłoszyce, ul.Wrocławska  DZ.145/12  R-2062   BOISKO</t>
  </si>
  <si>
    <t>55-220 Jelcz-Laskowice  ul.Chabrowa 4  TARGOWISKO MIEJSKIE</t>
  </si>
  <si>
    <t xml:space="preserve">Kopalina, ul. Główna 27a   ŚWIETLICA  </t>
  </si>
  <si>
    <t xml:space="preserve">Jelcz-Laskowice ul. Basenowa 5
Basen
</t>
  </si>
  <si>
    <t xml:space="preserve">Jelcz-Laskowice, ul. Plac Partyzantów 1
Hala Sportowa
</t>
  </si>
  <si>
    <t>PROD_535000501002</t>
  </si>
  <si>
    <t>PROD_535300305282</t>
  </si>
  <si>
    <t>C 22a</t>
  </si>
  <si>
    <t>C 12a</t>
  </si>
  <si>
    <t>55-220 Jelcz-Laskowice, ul. Mleczna 6 REMIZA OSP</t>
  </si>
  <si>
    <t>PLTAUD153000499040</t>
  </si>
  <si>
    <t>55-220 Jelcz-Laskowice, ul. Techników 8 Punkt Gromadzenia Odpadów PSZOK</t>
  </si>
  <si>
    <t>PLTAUD153000989291</t>
  </si>
  <si>
    <t>Razem (45-51)</t>
  </si>
  <si>
    <t>Razem (1-51)</t>
  </si>
  <si>
    <t>Razem(1-35)</t>
  </si>
  <si>
    <t>Razem(36-36)</t>
  </si>
  <si>
    <t>Razem(37-38)</t>
  </si>
  <si>
    <t>Razem39-40)</t>
  </si>
  <si>
    <t>Razem(41-41)</t>
  </si>
  <si>
    <t>Razem(42-43)</t>
  </si>
  <si>
    <t>Razem(44-44)</t>
  </si>
  <si>
    <t>Prognoza zużycia energii /kWh na 2019 r.</t>
  </si>
  <si>
    <t>tabela nr.2-do umowy</t>
  </si>
  <si>
    <t>PUBLICZNA SZKOŁA PODSTAWOWA Nr 2 im. MarII Skłodowskiej-Curie 55-220 Jelcz-Laskowice AL .Młodych 1</t>
  </si>
  <si>
    <t xml:space="preserve">PUBLICZNA SZKOŁA PODSTAWOWA Nr 3   im. Bolesława Prusa  55-220 Jelcz-Laskowice  ul. Prusa 2 </t>
  </si>
  <si>
    <t>PUBLICZNA SZKOŁA PODSTAWOWA im. Jana Brzechwy   Minkowice Oławskie ul. Kościelna 20</t>
  </si>
  <si>
    <t>PUBLICZNA SZKOŁA PODSTAWOWA im. Maratończyków Polskich Miłoszyce ul.Główna 24</t>
  </si>
  <si>
    <t xml:space="preserve">PUBLICZNA SZKOŁA PODSTAWOWA NR 1 im. Św. Jana Pawła II  55-220 Jelcz-Laskowice ul.Świętochowskiego 1  </t>
  </si>
  <si>
    <t>OBIEKTY PUBLICZNA  SZKOŁA PODSTAWOWA Minkowice</t>
  </si>
  <si>
    <t>OBIEKTY  PUBLICZNEJ SZKOŁY PODSTAWOWEJ NR 3</t>
  </si>
  <si>
    <t>OBIEKTY PUBLICZNEJ SZKOŁY PODSTAWOWEJ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</si>
</sst>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\ ?/?"/>
    <numFmt numFmtId="166" formatCode="#,##0;\-#,##0"/>
    <numFmt numFmtId="167" formatCode="[$-415]d\ mmmm\ yyyy"/>
    <numFmt numFmtId="168" formatCode="00\-000"/>
    <numFmt numFmtId="169" formatCode="0.000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6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.5"/>
      <name val="Arial CE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4"/>
      <color indexed="28"/>
      <name val="Arial CE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 CE"/>
      <family val="0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 CE"/>
      <family val="0"/>
    </font>
    <font>
      <b/>
      <sz val="9"/>
      <color rgb="FFFF0000"/>
      <name val="Arial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1" fontId="1" fillId="33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9" fillId="36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7" fillId="33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 vertical="center" wrapText="1"/>
    </xf>
    <xf numFmtId="0" fontId="6" fillId="37" borderId="12" xfId="0" applyNumberFormat="1" applyFont="1" applyFill="1" applyBorder="1" applyAlignment="1">
      <alignment horizontal="center"/>
    </xf>
    <xf numFmtId="164" fontId="1" fillId="39" borderId="10" xfId="0" applyNumberFormat="1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3" fontId="7" fillId="40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right"/>
    </xf>
    <xf numFmtId="0" fontId="7" fillId="41" borderId="0" xfId="0" applyFont="1" applyFill="1" applyBorder="1" applyAlignment="1">
      <alignment horizontal="right"/>
    </xf>
    <xf numFmtId="0" fontId="8" fillId="40" borderId="0" xfId="0" applyNumberFormat="1" applyFont="1" applyFill="1" applyBorder="1" applyAlignment="1">
      <alignment/>
    </xf>
    <xf numFmtId="1" fontId="3" fillId="4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165" fontId="3" fillId="42" borderId="1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166" fontId="1" fillId="39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166" fontId="8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2" fillId="1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0" fillId="10" borderId="10" xfId="0" applyNumberFormat="1" applyFont="1" applyFill="1" applyBorder="1" applyAlignment="1" applyProtection="1">
      <alignment horizontal="left" wrapText="1"/>
      <protection/>
    </xf>
    <xf numFmtId="0" fontId="10" fillId="10" borderId="16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/>
    </xf>
    <xf numFmtId="0" fontId="10" fillId="35" borderId="0" xfId="0" applyNumberFormat="1" applyFont="1" applyFill="1" applyBorder="1" applyAlignment="1" applyProtection="1">
      <alignment horizontal="left" wrapText="1"/>
      <protection/>
    </xf>
    <xf numFmtId="0" fontId="1" fillId="0" borderId="17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0" borderId="18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1" fillId="37" borderId="13" xfId="0" applyNumberFormat="1" applyFont="1" applyFill="1" applyBorder="1" applyAlignment="1">
      <alignment horizontal="center"/>
    </xf>
    <xf numFmtId="164" fontId="1" fillId="39" borderId="0" xfId="0" applyNumberFormat="1" applyFont="1" applyFill="1" applyBorder="1" applyAlignment="1">
      <alignment horizontal="center"/>
    </xf>
    <xf numFmtId="1" fontId="1" fillId="42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1" fillId="0" borderId="13" xfId="0" applyFont="1" applyBorder="1" applyAlignment="1">
      <alignment wrapText="1"/>
    </xf>
    <xf numFmtId="165" fontId="1" fillId="42" borderId="0" xfId="0" applyNumberFormat="1" applyFont="1" applyFill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7" fillId="33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65" fontId="1" fillId="42" borderId="12" xfId="0" applyNumberFormat="1" applyFont="1" applyFill="1" applyBorder="1" applyAlignment="1">
      <alignment horizontal="left"/>
    </xf>
    <xf numFmtId="0" fontId="1" fillId="35" borderId="21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1" fillId="42" borderId="21" xfId="0" applyNumberFormat="1" applyFont="1" applyFill="1" applyBorder="1" applyAlignment="1">
      <alignment horizontal="center"/>
    </xf>
    <xf numFmtId="164" fontId="1" fillId="39" borderId="21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9" fillId="36" borderId="19" xfId="0" applyNumberFormat="1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textRotation="90" wrapText="1"/>
    </xf>
    <xf numFmtId="0" fontId="4" fillId="41" borderId="21" xfId="0" applyFont="1" applyFill="1" applyBorder="1" applyAlignment="1">
      <alignment horizontal="center" vertical="center" textRotation="90" wrapText="1"/>
    </xf>
    <xf numFmtId="0" fontId="9" fillId="38" borderId="2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0" fillId="10" borderId="19" xfId="0" applyNumberFormat="1" applyFont="1" applyFill="1" applyBorder="1" applyAlignment="1" applyProtection="1">
      <alignment horizontal="left" wrapText="1"/>
      <protection/>
    </xf>
    <xf numFmtId="0" fontId="9" fillId="38" borderId="0" xfId="0" applyFont="1" applyFill="1" applyBorder="1" applyAlignment="1">
      <alignment horizontal="center" vertical="center" wrapText="1"/>
    </xf>
    <xf numFmtId="164" fontId="0" fillId="40" borderId="0" xfId="0" applyNumberFormat="1" applyFont="1" applyFill="1" applyBorder="1" applyAlignment="1">
      <alignment/>
    </xf>
    <xf numFmtId="166" fontId="1" fillId="39" borderId="0" xfId="0" applyNumberFormat="1" applyFont="1" applyFill="1" applyBorder="1" applyAlignment="1">
      <alignment horizontal="center"/>
    </xf>
    <xf numFmtId="166" fontId="1" fillId="4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6" fillId="39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1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center"/>
    </xf>
    <xf numFmtId="165" fontId="7" fillId="42" borderId="0" xfId="0" applyNumberFormat="1" applyFont="1" applyFill="1" applyBorder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1" fontId="6" fillId="39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35" borderId="0" xfId="0" applyNumberFormat="1" applyFill="1" applyBorder="1" applyAlignment="1">
      <alignment/>
    </xf>
    <xf numFmtId="1" fontId="64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" fontId="8" fillId="35" borderId="0" xfId="0" applyNumberFormat="1" applyFont="1" applyFill="1" applyBorder="1" applyAlignment="1">
      <alignment/>
    </xf>
    <xf numFmtId="166" fontId="8" fillId="35" borderId="23" xfId="0" applyNumberFormat="1" applyFont="1" applyFill="1" applyBorder="1" applyAlignment="1">
      <alignment/>
    </xf>
    <xf numFmtId="166" fontId="15" fillId="35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5" fillId="0" borderId="0" xfId="0" applyFont="1" applyBorder="1" applyAlignment="1">
      <alignment/>
    </xf>
    <xf numFmtId="0" fontId="1" fillId="35" borderId="10" xfId="0" applyFont="1" applyFill="1" applyBorder="1" applyAlignment="1">
      <alignment wrapText="1"/>
    </xf>
    <xf numFmtId="0" fontId="5" fillId="35" borderId="10" xfId="0" applyNumberFormat="1" applyFont="1" applyFill="1" applyBorder="1" applyAlignment="1" applyProtection="1">
      <alignment horizontal="left" wrapText="1"/>
      <protection/>
    </xf>
    <xf numFmtId="0" fontId="1" fillId="35" borderId="10" xfId="0" applyFont="1" applyFill="1" applyBorder="1" applyAlignment="1">
      <alignment horizontal="center"/>
    </xf>
    <xf numFmtId="1" fontId="1" fillId="43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1" fontId="1" fillId="43" borderId="10" xfId="0" applyNumberFormat="1" applyFont="1" applyFill="1" applyBorder="1" applyAlignment="1">
      <alignment horizontal="left"/>
    </xf>
    <xf numFmtId="0" fontId="6" fillId="44" borderId="12" xfId="0" applyNumberFormat="1" applyFont="1" applyFill="1" applyBorder="1" applyAlignment="1">
      <alignment horizontal="center"/>
    </xf>
    <xf numFmtId="0" fontId="1" fillId="44" borderId="10" xfId="0" applyNumberFormat="1" applyFont="1" applyFill="1" applyBorder="1" applyAlignment="1">
      <alignment horizontal="center"/>
    </xf>
    <xf numFmtId="0" fontId="1" fillId="45" borderId="12" xfId="0" applyFont="1" applyFill="1" applyBorder="1" applyAlignment="1">
      <alignment horizontal="center"/>
    </xf>
    <xf numFmtId="0" fontId="1" fillId="45" borderId="12" xfId="0" applyFont="1" applyFill="1" applyBorder="1" applyAlignment="1">
      <alignment horizontal="center"/>
    </xf>
    <xf numFmtId="0" fontId="7" fillId="45" borderId="12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 textRotation="90" wrapText="1"/>
    </xf>
    <xf numFmtId="166" fontId="1" fillId="40" borderId="17" xfId="0" applyNumberFormat="1" applyFont="1" applyFill="1" applyBorder="1" applyAlignment="1">
      <alignment horizontal="center"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15" fillId="46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47" borderId="10" xfId="0" applyFont="1" applyFill="1" applyBorder="1" applyAlignment="1">
      <alignment horizontal="center"/>
    </xf>
    <xf numFmtId="0" fontId="8" fillId="48" borderId="10" xfId="0" applyNumberFormat="1" applyFont="1" applyFill="1" applyBorder="1" applyAlignment="1">
      <alignment/>
    </xf>
    <xf numFmtId="0" fontId="9" fillId="49" borderId="10" xfId="0" applyFont="1" applyFill="1" applyBorder="1" applyAlignment="1">
      <alignment horizontal="center" vertical="center" wrapText="1"/>
    </xf>
    <xf numFmtId="3" fontId="6" fillId="50" borderId="10" xfId="0" applyNumberFormat="1" applyFont="1" applyFill="1" applyBorder="1" applyAlignment="1">
      <alignment horizontal="center"/>
    </xf>
    <xf numFmtId="164" fontId="1" fillId="50" borderId="10" xfId="0" applyNumberFormat="1" applyFont="1" applyFill="1" applyBorder="1" applyAlignment="1">
      <alignment horizontal="center"/>
    </xf>
    <xf numFmtId="164" fontId="1" fillId="50" borderId="19" xfId="0" applyNumberFormat="1" applyFont="1" applyFill="1" applyBorder="1" applyAlignment="1">
      <alignment horizontal="center"/>
    </xf>
    <xf numFmtId="166" fontId="1" fillId="50" borderId="10" xfId="0" applyNumberFormat="1" applyFont="1" applyFill="1" applyBorder="1" applyAlignment="1">
      <alignment horizontal="center"/>
    </xf>
    <xf numFmtId="166" fontId="1" fillId="51" borderId="17" xfId="0" applyNumberFormat="1" applyFont="1" applyFill="1" applyBorder="1" applyAlignment="1">
      <alignment horizontal="center"/>
    </xf>
    <xf numFmtId="0" fontId="8" fillId="4" borderId="24" xfId="0" applyNumberFormat="1" applyFont="1" applyFill="1" applyBorder="1" applyAlignment="1">
      <alignment/>
    </xf>
    <xf numFmtId="0" fontId="65" fillId="4" borderId="1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166" fontId="15" fillId="5" borderId="23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3" fontId="6" fillId="50" borderId="25" xfId="0" applyNumberFormat="1" applyFont="1" applyFill="1" applyBorder="1" applyAlignment="1">
      <alignment horizontal="center"/>
    </xf>
    <xf numFmtId="3" fontId="6" fillId="50" borderId="12" xfId="0" applyNumberFormat="1" applyFont="1" applyFill="1" applyBorder="1" applyAlignment="1">
      <alignment horizontal="center"/>
    </xf>
    <xf numFmtId="3" fontId="6" fillId="50" borderId="26" xfId="0" applyNumberFormat="1" applyFont="1" applyFill="1" applyBorder="1" applyAlignment="1">
      <alignment horizontal="center"/>
    </xf>
    <xf numFmtId="164" fontId="1" fillId="50" borderId="13" xfId="0" applyNumberFormat="1" applyFont="1" applyFill="1" applyBorder="1" applyAlignment="1">
      <alignment horizontal="center"/>
    </xf>
    <xf numFmtId="164" fontId="0" fillId="51" borderId="13" xfId="0" applyNumberFormat="1" applyFont="1" applyFill="1" applyBorder="1" applyAlignment="1">
      <alignment/>
    </xf>
    <xf numFmtId="0" fontId="65" fillId="5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80" zoomScaleNormal="80" zoomScalePageLayoutView="0" workbookViewId="0" topLeftCell="A1">
      <pane ySplit="5" topLeftCell="A63" activePane="bottomLeft" state="frozen"/>
      <selection pane="topLeft" activeCell="A1" sqref="A1"/>
      <selection pane="bottomLeft" activeCell="C49" sqref="C49"/>
    </sheetView>
  </sheetViews>
  <sheetFormatPr defaultColWidth="11.57421875" defaultRowHeight="12.75"/>
  <cols>
    <col min="1" max="1" width="4.140625" style="0" customWidth="1"/>
    <col min="2" max="2" width="32.8515625" style="0" customWidth="1"/>
    <col min="3" max="3" width="39.00390625" style="0" customWidth="1"/>
    <col min="4" max="4" width="21.57421875" style="0" customWidth="1"/>
    <col min="5" max="5" width="6.8515625" style="0" customWidth="1"/>
    <col min="6" max="6" width="7.140625" style="0" customWidth="1"/>
    <col min="7" max="7" width="12.57421875" style="0" customWidth="1"/>
    <col min="8" max="10" width="12.00390625" style="0" customWidth="1"/>
    <col min="11" max="11" width="13.421875" style="0" customWidth="1"/>
    <col min="12" max="12" width="12.28125" style="0" customWidth="1"/>
    <col min="13" max="13" width="12.57421875" style="0" customWidth="1"/>
  </cols>
  <sheetData>
    <row r="1" spans="2:4" ht="12.75">
      <c r="B1" s="169" t="s">
        <v>98</v>
      </c>
      <c r="C1" s="169"/>
      <c r="D1" s="169"/>
    </row>
    <row r="3" ht="18">
      <c r="C3" s="56" t="s">
        <v>0</v>
      </c>
    </row>
    <row r="4" spans="2:5" ht="39.75" customHeight="1">
      <c r="B4" s="128" t="s">
        <v>130</v>
      </c>
      <c r="C4" s="55" t="s">
        <v>1</v>
      </c>
      <c r="E4" s="22" t="s">
        <v>88</v>
      </c>
    </row>
    <row r="5" spans="1:15" ht="70.5" customHeight="1">
      <c r="A5" s="14" t="s">
        <v>2</v>
      </c>
      <c r="B5" s="3" t="s">
        <v>3</v>
      </c>
      <c r="C5" s="3" t="s">
        <v>4</v>
      </c>
      <c r="D5" s="4" t="s">
        <v>87</v>
      </c>
      <c r="E5" s="5" t="s">
        <v>5</v>
      </c>
      <c r="F5" s="140" t="s">
        <v>6</v>
      </c>
      <c r="G5" s="26" t="s">
        <v>89</v>
      </c>
      <c r="H5" s="149" t="s">
        <v>129</v>
      </c>
      <c r="I5" s="34" t="s">
        <v>97</v>
      </c>
      <c r="J5" s="99"/>
      <c r="K5" s="99"/>
      <c r="L5" s="99"/>
      <c r="M5" s="99"/>
      <c r="N5" s="112"/>
      <c r="O5" s="99"/>
    </row>
    <row r="6" spans="1:15" ht="12.75">
      <c r="A6" s="166"/>
      <c r="B6" s="167"/>
      <c r="C6" s="167"/>
      <c r="D6" s="167"/>
      <c r="E6" s="167"/>
      <c r="F6" s="167"/>
      <c r="G6" s="168"/>
      <c r="H6" s="159"/>
      <c r="I6" s="103"/>
      <c r="J6" s="24"/>
      <c r="K6" s="13"/>
      <c r="L6" s="13"/>
      <c r="M6" s="13"/>
      <c r="N6" s="13"/>
      <c r="O6" s="23"/>
    </row>
    <row r="7" spans="1:15" ht="27.75" customHeight="1">
      <c r="A7" s="8">
        <v>1</v>
      </c>
      <c r="B7" s="9" t="s">
        <v>7</v>
      </c>
      <c r="C7" s="10" t="s">
        <v>8</v>
      </c>
      <c r="D7" s="132" t="s">
        <v>9</v>
      </c>
      <c r="E7" s="11" t="s">
        <v>10</v>
      </c>
      <c r="F7" s="25">
        <v>13</v>
      </c>
      <c r="G7" s="135">
        <v>47695812</v>
      </c>
      <c r="H7" s="160">
        <v>106</v>
      </c>
      <c r="I7" s="104"/>
      <c r="J7" s="113"/>
      <c r="K7" s="114"/>
      <c r="L7" s="114"/>
      <c r="M7" s="114"/>
      <c r="N7" s="114"/>
      <c r="O7" s="115"/>
    </row>
    <row r="8" spans="1:15" ht="25.5">
      <c r="A8" s="8">
        <v>2</v>
      </c>
      <c r="B8" s="9" t="s">
        <v>7</v>
      </c>
      <c r="C8" s="10" t="s">
        <v>11</v>
      </c>
      <c r="D8" s="132" t="s">
        <v>12</v>
      </c>
      <c r="E8" s="11" t="s">
        <v>10</v>
      </c>
      <c r="F8" s="137">
        <v>15</v>
      </c>
      <c r="G8" s="135">
        <v>46926212</v>
      </c>
      <c r="H8" s="161">
        <v>9450</v>
      </c>
      <c r="I8" s="104"/>
      <c r="J8" s="113"/>
      <c r="K8" s="114"/>
      <c r="L8" s="115"/>
      <c r="M8" s="114"/>
      <c r="N8" s="114"/>
      <c r="O8" s="115"/>
    </row>
    <row r="9" spans="1:15" ht="25.5">
      <c r="A9" s="8">
        <v>3</v>
      </c>
      <c r="B9" s="9" t="s">
        <v>7</v>
      </c>
      <c r="C9" s="10" t="s">
        <v>13</v>
      </c>
      <c r="D9" s="132" t="s">
        <v>14</v>
      </c>
      <c r="E9" s="11" t="s">
        <v>10</v>
      </c>
      <c r="F9" s="137">
        <v>15</v>
      </c>
      <c r="G9" s="135">
        <v>11473704</v>
      </c>
      <c r="H9" s="161">
        <v>7344</v>
      </c>
      <c r="I9" s="104"/>
      <c r="J9" s="113"/>
      <c r="K9" s="114"/>
      <c r="L9" s="114"/>
      <c r="M9" s="114"/>
      <c r="N9" s="114"/>
      <c r="O9" s="115"/>
    </row>
    <row r="10" spans="1:15" ht="25.5">
      <c r="A10" s="8">
        <v>4</v>
      </c>
      <c r="B10" s="9" t="s">
        <v>7</v>
      </c>
      <c r="C10" s="10" t="s">
        <v>15</v>
      </c>
      <c r="D10" s="132" t="s">
        <v>16</v>
      </c>
      <c r="E10" s="11" t="s">
        <v>10</v>
      </c>
      <c r="F10" s="137">
        <v>19</v>
      </c>
      <c r="G10" s="135">
        <v>40486147</v>
      </c>
      <c r="H10" s="161">
        <v>3644</v>
      </c>
      <c r="I10" s="104"/>
      <c r="J10" s="113"/>
      <c r="K10" s="114"/>
      <c r="L10" s="114"/>
      <c r="M10" s="114"/>
      <c r="N10" s="114"/>
      <c r="O10" s="115"/>
    </row>
    <row r="11" spans="1:15" ht="38.25">
      <c r="A11" s="8">
        <v>5</v>
      </c>
      <c r="B11" s="9" t="s">
        <v>7</v>
      </c>
      <c r="C11" s="10" t="s">
        <v>17</v>
      </c>
      <c r="D11" s="132" t="s">
        <v>18</v>
      </c>
      <c r="E11" s="11" t="s">
        <v>10</v>
      </c>
      <c r="F11" s="137">
        <v>25</v>
      </c>
      <c r="G11" s="135">
        <v>8559200</v>
      </c>
      <c r="H11" s="161">
        <v>2576</v>
      </c>
      <c r="I11" s="104"/>
      <c r="J11" s="113"/>
      <c r="K11" s="114"/>
      <c r="L11" s="114"/>
      <c r="M11" s="114"/>
      <c r="N11" s="114"/>
      <c r="O11" s="115"/>
    </row>
    <row r="12" spans="1:15" ht="25.5">
      <c r="A12" s="8">
        <v>6</v>
      </c>
      <c r="B12" s="9" t="s">
        <v>7</v>
      </c>
      <c r="C12" s="10" t="s">
        <v>19</v>
      </c>
      <c r="D12" s="132" t="s">
        <v>20</v>
      </c>
      <c r="E12" s="11" t="s">
        <v>10</v>
      </c>
      <c r="F12" s="137">
        <v>19</v>
      </c>
      <c r="G12" s="135">
        <v>40542812</v>
      </c>
      <c r="H12" s="161">
        <v>477</v>
      </c>
      <c r="I12" s="104"/>
      <c r="J12" s="113"/>
      <c r="K12" s="114"/>
      <c r="L12" s="114"/>
      <c r="M12" s="114"/>
      <c r="N12" s="114"/>
      <c r="O12" s="115"/>
    </row>
    <row r="13" spans="1:15" ht="25.5">
      <c r="A13" s="8">
        <v>7</v>
      </c>
      <c r="B13" s="9" t="s">
        <v>7</v>
      </c>
      <c r="C13" s="10" t="s">
        <v>21</v>
      </c>
      <c r="D13" s="132" t="s">
        <v>22</v>
      </c>
      <c r="E13" s="11" t="s">
        <v>10</v>
      </c>
      <c r="F13" s="137">
        <v>15</v>
      </c>
      <c r="G13" s="135">
        <v>12610722</v>
      </c>
      <c r="H13" s="161">
        <v>4173</v>
      </c>
      <c r="I13" s="104"/>
      <c r="J13" s="113"/>
      <c r="K13" s="114"/>
      <c r="L13" s="114"/>
      <c r="M13" s="114"/>
      <c r="N13" s="114"/>
      <c r="O13" s="115"/>
    </row>
    <row r="14" spans="1:15" ht="25.5" customHeight="1">
      <c r="A14" s="8">
        <v>8</v>
      </c>
      <c r="B14" s="9" t="s">
        <v>7</v>
      </c>
      <c r="C14" s="10" t="s">
        <v>23</v>
      </c>
      <c r="D14" s="132" t="s">
        <v>24</v>
      </c>
      <c r="E14" s="11" t="s">
        <v>10</v>
      </c>
      <c r="F14" s="137">
        <v>15</v>
      </c>
      <c r="G14" s="135">
        <v>47698333</v>
      </c>
      <c r="H14" s="161">
        <v>10909</v>
      </c>
      <c r="I14" s="104"/>
      <c r="J14" s="113"/>
      <c r="K14" s="114"/>
      <c r="L14" s="114"/>
      <c r="M14" s="114"/>
      <c r="N14" s="114"/>
      <c r="O14" s="115"/>
    </row>
    <row r="15" spans="1:15" ht="25.5">
      <c r="A15" s="8">
        <v>9</v>
      </c>
      <c r="B15" s="129" t="s">
        <v>7</v>
      </c>
      <c r="C15" s="130" t="s">
        <v>25</v>
      </c>
      <c r="D15" s="132" t="s">
        <v>26</v>
      </c>
      <c r="E15" s="131" t="s">
        <v>10</v>
      </c>
      <c r="F15" s="137">
        <v>4</v>
      </c>
      <c r="G15" s="135">
        <v>25276945</v>
      </c>
      <c r="H15" s="161">
        <v>0</v>
      </c>
      <c r="I15" s="104"/>
      <c r="J15" s="113"/>
      <c r="K15" s="114"/>
      <c r="L15" s="114"/>
      <c r="M15" s="114"/>
      <c r="N15" s="114"/>
      <c r="O15" s="115"/>
    </row>
    <row r="16" spans="1:15" ht="25.5">
      <c r="A16" s="8">
        <v>10</v>
      </c>
      <c r="B16" s="129" t="s">
        <v>7</v>
      </c>
      <c r="C16" s="130" t="s">
        <v>109</v>
      </c>
      <c r="D16" s="132" t="s">
        <v>27</v>
      </c>
      <c r="E16" s="131" t="s">
        <v>10</v>
      </c>
      <c r="F16" s="137">
        <v>24</v>
      </c>
      <c r="G16" s="135">
        <v>7988912</v>
      </c>
      <c r="H16" s="161">
        <v>2698</v>
      </c>
      <c r="I16" s="104"/>
      <c r="J16" s="113"/>
      <c r="K16" s="114"/>
      <c r="L16" s="114"/>
      <c r="M16" s="114"/>
      <c r="N16" s="114"/>
      <c r="O16" s="115"/>
    </row>
    <row r="17" spans="1:15" ht="25.5">
      <c r="A17" s="8">
        <v>11</v>
      </c>
      <c r="B17" s="9" t="s">
        <v>7</v>
      </c>
      <c r="C17" s="10" t="s">
        <v>28</v>
      </c>
      <c r="D17" s="132" t="s">
        <v>29</v>
      </c>
      <c r="E17" s="11" t="s">
        <v>10</v>
      </c>
      <c r="F17" s="137">
        <v>15</v>
      </c>
      <c r="G17" s="135">
        <v>9941882</v>
      </c>
      <c r="H17" s="161">
        <v>7031</v>
      </c>
      <c r="I17" s="104"/>
      <c r="J17" s="113"/>
      <c r="K17" s="114"/>
      <c r="L17" s="114"/>
      <c r="M17" s="114"/>
      <c r="N17" s="114"/>
      <c r="O17" s="115"/>
    </row>
    <row r="18" spans="1:15" ht="25.5">
      <c r="A18" s="8">
        <v>12</v>
      </c>
      <c r="B18" s="9" t="s">
        <v>7</v>
      </c>
      <c r="C18" s="10" t="s">
        <v>30</v>
      </c>
      <c r="D18" s="132" t="s">
        <v>31</v>
      </c>
      <c r="E18" s="11" t="s">
        <v>10</v>
      </c>
      <c r="F18" s="137">
        <v>15</v>
      </c>
      <c r="G18" s="135">
        <v>47017332</v>
      </c>
      <c r="H18" s="161">
        <v>578</v>
      </c>
      <c r="I18" s="104"/>
      <c r="J18" s="113"/>
      <c r="K18" s="114"/>
      <c r="L18" s="114"/>
      <c r="M18" s="114"/>
      <c r="N18" s="114"/>
      <c r="O18" s="115"/>
    </row>
    <row r="19" spans="1:15" ht="25.5">
      <c r="A19" s="8">
        <v>13</v>
      </c>
      <c r="B19" s="129" t="s">
        <v>7</v>
      </c>
      <c r="C19" s="130" t="s">
        <v>32</v>
      </c>
      <c r="D19" s="132" t="s">
        <v>33</v>
      </c>
      <c r="E19" s="131" t="s">
        <v>10</v>
      </c>
      <c r="F19" s="137">
        <v>15</v>
      </c>
      <c r="G19" s="135">
        <v>47706286</v>
      </c>
      <c r="H19" s="161">
        <v>4546</v>
      </c>
      <c r="I19" s="104"/>
      <c r="J19" s="113"/>
      <c r="K19" s="114"/>
      <c r="L19" s="114"/>
      <c r="M19" s="114"/>
      <c r="N19" s="114"/>
      <c r="O19" s="115"/>
    </row>
    <row r="20" spans="1:15" ht="25.5">
      <c r="A20" s="8">
        <v>14</v>
      </c>
      <c r="B20" s="129" t="s">
        <v>7</v>
      </c>
      <c r="C20" s="130" t="s">
        <v>93</v>
      </c>
      <c r="D20" s="132" t="s">
        <v>100</v>
      </c>
      <c r="E20" s="131" t="s">
        <v>10</v>
      </c>
      <c r="F20" s="137">
        <v>5</v>
      </c>
      <c r="G20" s="136">
        <v>8789284</v>
      </c>
      <c r="H20" s="161">
        <v>9757</v>
      </c>
      <c r="I20" s="104"/>
      <c r="J20" s="113"/>
      <c r="K20" s="114"/>
      <c r="M20" s="114"/>
      <c r="N20" s="114"/>
      <c r="O20" s="115"/>
    </row>
    <row r="21" spans="1:15" ht="25.5">
      <c r="A21" s="8">
        <v>15</v>
      </c>
      <c r="B21" s="9" t="s">
        <v>7</v>
      </c>
      <c r="C21" s="10" t="s">
        <v>107</v>
      </c>
      <c r="D21" s="132" t="s">
        <v>35</v>
      </c>
      <c r="E21" s="11" t="s">
        <v>10</v>
      </c>
      <c r="F21" s="137">
        <v>26</v>
      </c>
      <c r="G21" s="135">
        <v>11377793</v>
      </c>
      <c r="H21" s="161">
        <v>11687</v>
      </c>
      <c r="I21" s="104"/>
      <c r="J21" s="113"/>
      <c r="K21" s="114"/>
      <c r="L21" s="114"/>
      <c r="M21" s="114"/>
      <c r="N21" s="114"/>
      <c r="O21" s="115"/>
    </row>
    <row r="22" spans="1:15" ht="25.5">
      <c r="A22" s="8">
        <v>16</v>
      </c>
      <c r="B22" s="129" t="s">
        <v>7</v>
      </c>
      <c r="C22" s="130" t="s">
        <v>36</v>
      </c>
      <c r="D22" s="132" t="s">
        <v>37</v>
      </c>
      <c r="E22" s="131" t="s">
        <v>10</v>
      </c>
      <c r="F22" s="137">
        <v>33</v>
      </c>
      <c r="G22" s="135">
        <v>71144091</v>
      </c>
      <c r="H22" s="161">
        <v>619</v>
      </c>
      <c r="I22" s="104"/>
      <c r="J22" s="113"/>
      <c r="K22" s="114"/>
      <c r="L22" s="114"/>
      <c r="M22" s="114"/>
      <c r="N22" s="114"/>
      <c r="O22" s="115"/>
    </row>
    <row r="23" spans="1:15" ht="25.5">
      <c r="A23" s="8">
        <v>17</v>
      </c>
      <c r="B23" s="9" t="s">
        <v>38</v>
      </c>
      <c r="C23" s="10" t="s">
        <v>39</v>
      </c>
      <c r="D23" s="132" t="s">
        <v>40</v>
      </c>
      <c r="E23" s="11" t="s">
        <v>10</v>
      </c>
      <c r="F23" s="137">
        <v>15</v>
      </c>
      <c r="G23" s="135">
        <v>71067369</v>
      </c>
      <c r="H23" s="161">
        <v>14592</v>
      </c>
      <c r="I23" s="104"/>
      <c r="J23" s="113"/>
      <c r="K23" s="114"/>
      <c r="L23" s="114"/>
      <c r="M23" s="114"/>
      <c r="N23" s="114"/>
      <c r="O23" s="115"/>
    </row>
    <row r="24" spans="1:15" ht="25.5">
      <c r="A24" s="8">
        <v>18</v>
      </c>
      <c r="B24" s="9" t="s">
        <v>38</v>
      </c>
      <c r="C24" s="10" t="s">
        <v>41</v>
      </c>
      <c r="D24" s="132" t="s">
        <v>42</v>
      </c>
      <c r="E24" s="31" t="s">
        <v>43</v>
      </c>
      <c r="F24" s="138">
        <v>19</v>
      </c>
      <c r="G24" s="135">
        <v>47593122</v>
      </c>
      <c r="H24" s="161">
        <v>36902</v>
      </c>
      <c r="I24" s="104"/>
      <c r="J24" s="113"/>
      <c r="K24" s="114"/>
      <c r="L24" s="114"/>
      <c r="M24" s="114"/>
      <c r="N24" s="114"/>
      <c r="O24" s="115"/>
    </row>
    <row r="25" spans="1:15" ht="25.5">
      <c r="A25" s="8">
        <v>19</v>
      </c>
      <c r="B25" s="9" t="s">
        <v>38</v>
      </c>
      <c r="C25" s="10" t="s">
        <v>44</v>
      </c>
      <c r="D25" s="132" t="s">
        <v>45</v>
      </c>
      <c r="E25" s="11" t="s">
        <v>10</v>
      </c>
      <c r="F25" s="137">
        <v>5</v>
      </c>
      <c r="G25" s="135">
        <v>60019115</v>
      </c>
      <c r="H25" s="161">
        <v>69</v>
      </c>
      <c r="I25" s="104"/>
      <c r="J25" s="113"/>
      <c r="K25" s="114"/>
      <c r="L25" s="114"/>
      <c r="M25" s="114"/>
      <c r="N25" s="114"/>
      <c r="O25" s="115"/>
    </row>
    <row r="26" spans="1:15" ht="25.5">
      <c r="A26" s="8">
        <v>20</v>
      </c>
      <c r="B26" s="9" t="s">
        <v>7</v>
      </c>
      <c r="C26" s="10" t="s">
        <v>46</v>
      </c>
      <c r="D26" s="132" t="s">
        <v>47</v>
      </c>
      <c r="E26" s="11" t="s">
        <v>10</v>
      </c>
      <c r="F26" s="137">
        <v>15</v>
      </c>
      <c r="G26" s="135">
        <v>62502713</v>
      </c>
      <c r="H26" s="161">
        <v>614</v>
      </c>
      <c r="I26" s="104"/>
      <c r="J26" s="113"/>
      <c r="K26" s="114"/>
      <c r="L26" s="114"/>
      <c r="M26" s="114"/>
      <c r="N26" s="114"/>
      <c r="O26" s="115"/>
    </row>
    <row r="27" spans="1:15" ht="25.5">
      <c r="A27" s="8">
        <v>21</v>
      </c>
      <c r="B27" s="129" t="s">
        <v>38</v>
      </c>
      <c r="C27" s="130" t="s">
        <v>48</v>
      </c>
      <c r="D27" s="132" t="s">
        <v>49</v>
      </c>
      <c r="E27" s="133" t="s">
        <v>50</v>
      </c>
      <c r="F27" s="137">
        <v>15</v>
      </c>
      <c r="G27" s="135">
        <v>71173312</v>
      </c>
      <c r="H27" s="161">
        <v>6770</v>
      </c>
      <c r="I27" s="104"/>
      <c r="J27" s="113"/>
      <c r="K27" s="114"/>
      <c r="L27" s="114"/>
      <c r="M27" s="114"/>
      <c r="N27" s="114"/>
      <c r="O27" s="115"/>
    </row>
    <row r="28" spans="1:15" ht="25.5">
      <c r="A28" s="8">
        <v>22</v>
      </c>
      <c r="B28" s="9" t="s">
        <v>38</v>
      </c>
      <c r="C28" s="10" t="s">
        <v>108</v>
      </c>
      <c r="D28" s="132" t="s">
        <v>51</v>
      </c>
      <c r="E28" s="11" t="s">
        <v>10</v>
      </c>
      <c r="F28" s="137">
        <v>15</v>
      </c>
      <c r="G28" s="135">
        <v>8517980</v>
      </c>
      <c r="H28" s="161">
        <v>27278</v>
      </c>
      <c r="I28" s="104"/>
      <c r="J28" s="113"/>
      <c r="K28" s="114"/>
      <c r="L28" s="114"/>
      <c r="M28" s="114"/>
      <c r="N28" s="114"/>
      <c r="O28" s="115"/>
    </row>
    <row r="29" spans="1:15" ht="25.5" customHeight="1">
      <c r="A29" s="8">
        <v>23</v>
      </c>
      <c r="B29" s="9" t="s">
        <v>38</v>
      </c>
      <c r="C29" s="10" t="s">
        <v>52</v>
      </c>
      <c r="D29" s="132" t="s">
        <v>53</v>
      </c>
      <c r="E29" s="11" t="s">
        <v>10</v>
      </c>
      <c r="F29" s="137">
        <v>38</v>
      </c>
      <c r="G29" s="135">
        <v>856381</v>
      </c>
      <c r="H29" s="161">
        <v>94567</v>
      </c>
      <c r="I29" s="104"/>
      <c r="J29" s="113"/>
      <c r="K29" s="114"/>
      <c r="L29" s="114"/>
      <c r="M29" s="114"/>
      <c r="N29" s="114"/>
      <c r="O29" s="115"/>
    </row>
    <row r="30" spans="1:15" ht="25.5">
      <c r="A30" s="8">
        <v>24</v>
      </c>
      <c r="B30" s="9" t="s">
        <v>38</v>
      </c>
      <c r="C30" s="10" t="s">
        <v>54</v>
      </c>
      <c r="D30" s="134" t="s">
        <v>55</v>
      </c>
      <c r="E30" s="11" t="s">
        <v>10</v>
      </c>
      <c r="F30" s="137">
        <v>3</v>
      </c>
      <c r="G30" s="135">
        <v>70772773</v>
      </c>
      <c r="H30" s="161">
        <v>117</v>
      </c>
      <c r="I30" s="104"/>
      <c r="J30" s="113"/>
      <c r="K30" s="114"/>
      <c r="L30" s="114"/>
      <c r="M30" s="114"/>
      <c r="N30" s="114"/>
      <c r="O30" s="115"/>
    </row>
    <row r="31" spans="1:15" ht="25.5">
      <c r="A31" s="8">
        <v>25</v>
      </c>
      <c r="B31" s="9" t="s">
        <v>38</v>
      </c>
      <c r="C31" s="10" t="s">
        <v>56</v>
      </c>
      <c r="D31" s="132" t="s">
        <v>57</v>
      </c>
      <c r="E31" s="11" t="s">
        <v>10</v>
      </c>
      <c r="F31" s="137">
        <v>15</v>
      </c>
      <c r="G31" s="135">
        <v>71094530</v>
      </c>
      <c r="H31" s="161">
        <v>1771</v>
      </c>
      <c r="I31" s="104"/>
      <c r="J31" s="113"/>
      <c r="K31" s="114"/>
      <c r="L31" s="114"/>
      <c r="M31" s="114"/>
      <c r="N31" s="114"/>
      <c r="O31" s="115"/>
    </row>
    <row r="32" spans="1:15" ht="25.5">
      <c r="A32" s="8">
        <v>26</v>
      </c>
      <c r="B32" s="9" t="s">
        <v>7</v>
      </c>
      <c r="C32" s="10" t="s">
        <v>58</v>
      </c>
      <c r="D32" s="132" t="s">
        <v>59</v>
      </c>
      <c r="E32" s="11" t="s">
        <v>10</v>
      </c>
      <c r="F32" s="137">
        <v>5</v>
      </c>
      <c r="G32" s="135">
        <v>24046847</v>
      </c>
      <c r="H32" s="161">
        <v>129</v>
      </c>
      <c r="I32" s="104"/>
      <c r="J32" s="113"/>
      <c r="K32" s="114"/>
      <c r="L32" s="114"/>
      <c r="M32" s="114"/>
      <c r="N32" s="114"/>
      <c r="O32" s="115"/>
    </row>
    <row r="33" spans="1:15" ht="25.5">
      <c r="A33" s="8">
        <v>27</v>
      </c>
      <c r="B33" s="9" t="s">
        <v>7</v>
      </c>
      <c r="C33" s="10" t="s">
        <v>60</v>
      </c>
      <c r="D33" s="132" t="s">
        <v>61</v>
      </c>
      <c r="E33" s="31" t="s">
        <v>50</v>
      </c>
      <c r="F33" s="138">
        <v>15</v>
      </c>
      <c r="G33" s="135">
        <v>5375495</v>
      </c>
      <c r="H33" s="161">
        <v>1663</v>
      </c>
      <c r="I33" s="104"/>
      <c r="J33" s="113"/>
      <c r="K33" s="114"/>
      <c r="L33" s="114"/>
      <c r="M33" s="114"/>
      <c r="N33" s="114"/>
      <c r="O33" s="115"/>
    </row>
    <row r="34" spans="1:15" ht="25.5">
      <c r="A34" s="8">
        <v>28</v>
      </c>
      <c r="B34" s="9" t="s">
        <v>7</v>
      </c>
      <c r="C34" s="10" t="s">
        <v>62</v>
      </c>
      <c r="D34" s="132" t="s">
        <v>63</v>
      </c>
      <c r="E34" s="11" t="s">
        <v>10</v>
      </c>
      <c r="F34" s="137">
        <v>3</v>
      </c>
      <c r="G34" s="135">
        <v>25194201</v>
      </c>
      <c r="H34" s="161">
        <v>0</v>
      </c>
      <c r="I34" s="104"/>
      <c r="J34" s="113"/>
      <c r="K34" s="114"/>
      <c r="L34" s="114"/>
      <c r="M34" s="114"/>
      <c r="N34" s="114"/>
      <c r="O34" s="115"/>
    </row>
    <row r="35" spans="1:15" ht="25.5">
      <c r="A35" s="8">
        <v>29</v>
      </c>
      <c r="B35" s="9" t="s">
        <v>7</v>
      </c>
      <c r="C35" s="10" t="s">
        <v>91</v>
      </c>
      <c r="D35" s="132" t="s">
        <v>74</v>
      </c>
      <c r="E35" s="11" t="s">
        <v>10</v>
      </c>
      <c r="F35" s="137">
        <v>15</v>
      </c>
      <c r="G35" s="135">
        <v>38568050</v>
      </c>
      <c r="H35" s="162">
        <v>3557</v>
      </c>
      <c r="I35" s="104"/>
      <c r="J35" s="113"/>
      <c r="K35" s="116"/>
      <c r="L35" s="114"/>
      <c r="M35" s="114"/>
      <c r="N35" s="117"/>
      <c r="O35" s="115"/>
    </row>
    <row r="36" spans="1:15" ht="38.25">
      <c r="A36" s="8">
        <v>30</v>
      </c>
      <c r="B36" s="9" t="s">
        <v>7</v>
      </c>
      <c r="C36" s="10" t="s">
        <v>101</v>
      </c>
      <c r="D36" s="132" t="s">
        <v>103</v>
      </c>
      <c r="E36" s="11" t="s">
        <v>10</v>
      </c>
      <c r="F36" s="137">
        <v>6</v>
      </c>
      <c r="G36" s="135">
        <v>90838932</v>
      </c>
      <c r="H36" s="162">
        <v>119</v>
      </c>
      <c r="I36" s="104"/>
      <c r="J36" s="113"/>
      <c r="K36" s="116"/>
      <c r="L36" s="114"/>
      <c r="M36" s="114"/>
      <c r="N36" s="117"/>
      <c r="O36" s="115"/>
    </row>
    <row r="37" spans="1:15" ht="25.5">
      <c r="A37" s="8">
        <v>31</v>
      </c>
      <c r="B37" s="9" t="s">
        <v>7</v>
      </c>
      <c r="C37" s="10" t="s">
        <v>102</v>
      </c>
      <c r="D37" s="132" t="s">
        <v>104</v>
      </c>
      <c r="E37" s="11" t="s">
        <v>10</v>
      </c>
      <c r="F37" s="137">
        <v>6</v>
      </c>
      <c r="G37" s="135">
        <v>90774495</v>
      </c>
      <c r="H37" s="162">
        <v>194</v>
      </c>
      <c r="I37" s="104"/>
      <c r="J37" s="113"/>
      <c r="K37" s="116"/>
      <c r="L37" s="114"/>
      <c r="M37" s="114"/>
      <c r="N37" s="117"/>
      <c r="O37" s="115"/>
    </row>
    <row r="38" spans="1:15" ht="25.5">
      <c r="A38" s="8">
        <v>32</v>
      </c>
      <c r="B38" s="9" t="s">
        <v>7</v>
      </c>
      <c r="C38" s="10" t="s">
        <v>105</v>
      </c>
      <c r="D38" s="132" t="s">
        <v>106</v>
      </c>
      <c r="E38" s="11" t="s">
        <v>66</v>
      </c>
      <c r="F38" s="137">
        <v>88</v>
      </c>
      <c r="G38" s="135">
        <v>94847252</v>
      </c>
      <c r="H38" s="162">
        <v>350</v>
      </c>
      <c r="I38" s="104"/>
      <c r="J38" s="113"/>
      <c r="K38" s="116"/>
      <c r="L38" s="114"/>
      <c r="M38" s="114"/>
      <c r="N38" s="117"/>
      <c r="O38" s="115"/>
    </row>
    <row r="39" spans="1:15" ht="25.5">
      <c r="A39" s="8">
        <v>33</v>
      </c>
      <c r="B39" s="9" t="s">
        <v>7</v>
      </c>
      <c r="C39" s="51" t="s">
        <v>116</v>
      </c>
      <c r="D39" s="132" t="s">
        <v>117</v>
      </c>
      <c r="E39" s="11" t="s">
        <v>10</v>
      </c>
      <c r="F39" s="137">
        <v>19</v>
      </c>
      <c r="G39" s="135">
        <v>71391936</v>
      </c>
      <c r="H39" s="162">
        <v>2500</v>
      </c>
      <c r="I39" s="104"/>
      <c r="J39" s="113"/>
      <c r="K39" s="116"/>
      <c r="L39" s="114"/>
      <c r="M39" s="114"/>
      <c r="N39" s="117"/>
      <c r="O39" s="115"/>
    </row>
    <row r="40" spans="1:15" ht="25.5">
      <c r="A40" s="8">
        <v>34</v>
      </c>
      <c r="B40" s="9" t="s">
        <v>7</v>
      </c>
      <c r="C40" s="51" t="s">
        <v>118</v>
      </c>
      <c r="D40" s="132" t="s">
        <v>119</v>
      </c>
      <c r="E40" s="11" t="s">
        <v>10</v>
      </c>
      <c r="F40" s="137">
        <v>9</v>
      </c>
      <c r="G40" s="135">
        <v>94516011</v>
      </c>
      <c r="H40" s="162">
        <v>1000</v>
      </c>
      <c r="I40" s="104"/>
      <c r="J40" s="113"/>
      <c r="K40" s="116"/>
      <c r="L40" s="114"/>
      <c r="M40" s="114"/>
      <c r="N40" s="117"/>
      <c r="O40" s="115"/>
    </row>
    <row r="41" spans="1:15" ht="18.75" customHeight="1">
      <c r="A41" s="8">
        <v>35</v>
      </c>
      <c r="B41" s="50" t="s">
        <v>92</v>
      </c>
      <c r="C41" s="51"/>
      <c r="D41" s="132"/>
      <c r="E41" s="11"/>
      <c r="F41" s="137"/>
      <c r="G41" s="135"/>
      <c r="H41" s="150">
        <v>25000</v>
      </c>
      <c r="I41" s="104"/>
      <c r="J41" s="113"/>
      <c r="K41" s="114"/>
      <c r="L41" s="114"/>
      <c r="M41" s="114"/>
      <c r="N41" s="114"/>
      <c r="O41" s="23"/>
    </row>
    <row r="42" spans="1:15" ht="26.25" customHeight="1">
      <c r="A42" s="38"/>
      <c r="B42" s="39"/>
      <c r="C42" s="40"/>
      <c r="D42" s="45" t="s">
        <v>122</v>
      </c>
      <c r="E42" s="30"/>
      <c r="F42" s="139">
        <f>SUM(F7:F41)</f>
        <v>579</v>
      </c>
      <c r="G42" s="35"/>
      <c r="H42" s="150">
        <f>SUM(H7:H41)</f>
        <v>292787</v>
      </c>
      <c r="I42" s="104"/>
      <c r="J42" s="113"/>
      <c r="K42" s="114"/>
      <c r="L42" s="114"/>
      <c r="M42" s="114"/>
      <c r="N42" s="114"/>
      <c r="O42" s="118"/>
    </row>
    <row r="43" spans="4:15" ht="24.75" customHeight="1">
      <c r="D43" s="1"/>
      <c r="E43" s="42"/>
      <c r="F43" s="43"/>
      <c r="G43" s="44"/>
      <c r="H43" s="41"/>
      <c r="I43" s="41"/>
      <c r="J43" s="41"/>
      <c r="K43" s="13"/>
      <c r="L43" s="13"/>
      <c r="M43" s="13"/>
      <c r="N43" s="13"/>
      <c r="O43" s="13"/>
    </row>
    <row r="44" spans="3:15" ht="65.25" customHeight="1">
      <c r="C44" s="60"/>
      <c r="E44" s="22" t="s">
        <v>88</v>
      </c>
      <c r="G44" s="27"/>
      <c r="H44" s="23"/>
      <c r="I44" s="23"/>
      <c r="J44" s="23"/>
      <c r="K44" s="13"/>
      <c r="L44" s="13"/>
      <c r="M44" s="13"/>
      <c r="N44" s="13"/>
      <c r="O44" s="13"/>
    </row>
    <row r="45" spans="1:15" ht="70.5" customHeight="1">
      <c r="A45" s="95" t="s">
        <v>2</v>
      </c>
      <c r="B45" s="95" t="s">
        <v>3</v>
      </c>
      <c r="C45" s="3" t="s">
        <v>4</v>
      </c>
      <c r="D45" s="87" t="s">
        <v>87</v>
      </c>
      <c r="E45" s="88" t="s">
        <v>5</v>
      </c>
      <c r="F45" s="89" t="s">
        <v>6</v>
      </c>
      <c r="G45" s="90" t="s">
        <v>89</v>
      </c>
      <c r="H45" s="149" t="s">
        <v>129</v>
      </c>
      <c r="I45" s="34" t="s">
        <v>97</v>
      </c>
      <c r="J45" s="99"/>
      <c r="K45" s="13"/>
      <c r="L45" s="13"/>
      <c r="M45" s="13"/>
      <c r="N45" s="13"/>
      <c r="O45" s="13"/>
    </row>
    <row r="46" spans="1:15" ht="39.75" customHeight="1">
      <c r="A46" s="96"/>
      <c r="B46" s="96"/>
      <c r="C46" s="57" t="s">
        <v>138</v>
      </c>
      <c r="D46" s="91"/>
      <c r="E46" s="92"/>
      <c r="F46" s="93"/>
      <c r="G46" s="94"/>
      <c r="H46" s="99"/>
      <c r="I46" s="99"/>
      <c r="J46" s="99"/>
      <c r="K46" s="23"/>
      <c r="L46" s="13"/>
      <c r="M46" s="13"/>
      <c r="N46" s="13"/>
      <c r="O46" s="13"/>
    </row>
    <row r="47" spans="1:15" ht="42" customHeight="1">
      <c r="A47" s="17">
        <v>36</v>
      </c>
      <c r="B47" s="18" t="s">
        <v>131</v>
      </c>
      <c r="C47" s="18" t="s">
        <v>131</v>
      </c>
      <c r="D47" s="19" t="s">
        <v>65</v>
      </c>
      <c r="E47" s="20" t="s">
        <v>66</v>
      </c>
      <c r="F47" s="21">
        <v>90</v>
      </c>
      <c r="G47" s="65">
        <v>1135938</v>
      </c>
      <c r="H47" s="151">
        <v>167956</v>
      </c>
      <c r="I47" s="36"/>
      <c r="J47" s="66"/>
      <c r="K47" s="13"/>
      <c r="L47" s="13"/>
      <c r="M47" s="13"/>
      <c r="N47" s="13"/>
      <c r="O47" s="13"/>
    </row>
    <row r="48" spans="1:15" ht="24.75" customHeight="1">
      <c r="A48" s="38"/>
      <c r="B48" s="62"/>
      <c r="C48" s="62"/>
      <c r="D48" s="45" t="s">
        <v>123</v>
      </c>
      <c r="E48" s="11"/>
      <c r="F48" s="12">
        <v>90</v>
      </c>
      <c r="G48" s="65">
        <v>1135938</v>
      </c>
      <c r="H48" s="151">
        <v>167956</v>
      </c>
      <c r="I48" s="36"/>
      <c r="J48" s="66"/>
      <c r="K48" s="13"/>
      <c r="L48" s="13"/>
      <c r="M48" s="13"/>
      <c r="N48" s="13"/>
      <c r="O48" s="13"/>
    </row>
    <row r="49" spans="1:15" ht="42" customHeight="1">
      <c r="A49" s="63"/>
      <c r="B49" s="64"/>
      <c r="C49" s="57" t="s">
        <v>137</v>
      </c>
      <c r="D49" s="67"/>
      <c r="E49" s="68"/>
      <c r="F49" s="69"/>
      <c r="G49" s="70"/>
      <c r="H49" s="66"/>
      <c r="I49" s="66"/>
      <c r="J49" s="66"/>
      <c r="K49" s="23"/>
      <c r="L49" s="13"/>
      <c r="M49" s="13"/>
      <c r="N49" s="13"/>
      <c r="O49" s="13"/>
    </row>
    <row r="50" spans="1:15" ht="42" customHeight="1">
      <c r="A50" s="17">
        <v>37</v>
      </c>
      <c r="B50" s="18" t="s">
        <v>132</v>
      </c>
      <c r="C50" s="18" t="s">
        <v>132</v>
      </c>
      <c r="D50" s="15" t="s">
        <v>67</v>
      </c>
      <c r="E50" s="11" t="s">
        <v>10</v>
      </c>
      <c r="F50" s="12">
        <v>38</v>
      </c>
      <c r="G50" s="29">
        <v>10612466</v>
      </c>
      <c r="H50" s="151">
        <v>21469</v>
      </c>
      <c r="I50" s="36"/>
      <c r="J50" s="66"/>
      <c r="K50" s="13"/>
      <c r="L50" s="13"/>
      <c r="M50" s="13"/>
      <c r="N50" s="13"/>
      <c r="O50" s="13"/>
    </row>
    <row r="51" spans="1:15" ht="42" customHeight="1">
      <c r="A51" s="61">
        <v>38</v>
      </c>
      <c r="B51" s="18" t="s">
        <v>132</v>
      </c>
      <c r="C51" s="18" t="s">
        <v>132</v>
      </c>
      <c r="D51" s="16" t="s">
        <v>68</v>
      </c>
      <c r="E51" s="11" t="s">
        <v>10</v>
      </c>
      <c r="F51" s="12">
        <v>19</v>
      </c>
      <c r="G51" s="29">
        <v>46926194</v>
      </c>
      <c r="H51" s="151">
        <v>25073</v>
      </c>
      <c r="I51" s="36"/>
      <c r="J51" s="66"/>
      <c r="K51" s="13"/>
      <c r="L51" s="13"/>
      <c r="M51" s="13"/>
      <c r="N51" s="13"/>
      <c r="O51" s="13"/>
    </row>
    <row r="52" spans="1:15" ht="24.75" customHeight="1">
      <c r="A52" s="72"/>
      <c r="B52" s="73"/>
      <c r="C52" s="73"/>
      <c r="D52" s="45" t="s">
        <v>124</v>
      </c>
      <c r="E52" s="11"/>
      <c r="F52" s="12">
        <f>SUM(F50:F51)</f>
        <v>57</v>
      </c>
      <c r="G52" s="29">
        <f>SUM(G50:G51)</f>
        <v>57538660</v>
      </c>
      <c r="H52" s="152">
        <f>SUM(H50:H51)</f>
        <v>46542</v>
      </c>
      <c r="I52" s="36"/>
      <c r="J52" s="66"/>
      <c r="K52" s="13"/>
      <c r="L52" s="13"/>
      <c r="M52" s="13"/>
      <c r="N52" s="13"/>
      <c r="O52" s="13"/>
    </row>
    <row r="53" spans="1:15" ht="45" customHeight="1">
      <c r="A53" s="63"/>
      <c r="B53" s="64"/>
      <c r="C53" s="57" t="s">
        <v>94</v>
      </c>
      <c r="D53" s="75"/>
      <c r="E53" s="68"/>
      <c r="F53" s="69"/>
      <c r="G53" s="70"/>
      <c r="H53" s="86"/>
      <c r="I53" s="66"/>
      <c r="J53" s="66"/>
      <c r="K53" s="23"/>
      <c r="L53" s="13"/>
      <c r="M53" s="13"/>
      <c r="N53" s="13"/>
      <c r="O53" s="13"/>
    </row>
    <row r="54" spans="1:15" ht="42" customHeight="1">
      <c r="A54" s="17">
        <v>39</v>
      </c>
      <c r="B54" s="74" t="s">
        <v>64</v>
      </c>
      <c r="C54" s="10" t="s">
        <v>69</v>
      </c>
      <c r="D54" s="16" t="s">
        <v>70</v>
      </c>
      <c r="E54" s="11" t="s">
        <v>10</v>
      </c>
      <c r="F54" s="12">
        <v>19</v>
      </c>
      <c r="G54" s="29">
        <v>28372053</v>
      </c>
      <c r="H54" s="163">
        <v>24247</v>
      </c>
      <c r="I54" s="36"/>
      <c r="J54" s="66"/>
      <c r="K54" s="13"/>
      <c r="L54" s="13"/>
      <c r="M54" s="13"/>
      <c r="N54" s="13"/>
      <c r="O54" s="13"/>
    </row>
    <row r="55" spans="1:15" ht="42" customHeight="1">
      <c r="A55" s="61">
        <v>40</v>
      </c>
      <c r="B55" s="76" t="s">
        <v>64</v>
      </c>
      <c r="C55" s="71" t="s">
        <v>71</v>
      </c>
      <c r="D55" s="16" t="s">
        <v>72</v>
      </c>
      <c r="E55" s="11" t="s">
        <v>10</v>
      </c>
      <c r="F55" s="12">
        <v>15</v>
      </c>
      <c r="G55" s="29">
        <v>40542890</v>
      </c>
      <c r="H55" s="151">
        <v>4137</v>
      </c>
      <c r="I55" s="36"/>
      <c r="J55" s="66"/>
      <c r="K55" s="13"/>
      <c r="L55" s="13"/>
      <c r="M55" s="13"/>
      <c r="N55" s="13"/>
      <c r="O55" s="13"/>
    </row>
    <row r="56" spans="1:15" ht="24.75" customHeight="1">
      <c r="A56" s="72"/>
      <c r="B56" s="77"/>
      <c r="C56" s="73"/>
      <c r="D56" s="45" t="s">
        <v>125</v>
      </c>
      <c r="E56" s="11"/>
      <c r="F56" s="12">
        <f>SUM(F54:F55)</f>
        <v>34</v>
      </c>
      <c r="G56" s="29">
        <f>SUM(G54:G55)</f>
        <v>68914943</v>
      </c>
      <c r="H56" s="152">
        <f>SUM(H54:H55)</f>
        <v>28384</v>
      </c>
      <c r="I56" s="36"/>
      <c r="J56" s="66"/>
      <c r="K56" s="13"/>
      <c r="L56" s="13"/>
      <c r="M56" s="13"/>
      <c r="N56" s="13"/>
      <c r="O56" s="13"/>
    </row>
    <row r="57" spans="1:15" ht="45" customHeight="1">
      <c r="A57" s="38"/>
      <c r="B57" s="97"/>
      <c r="C57" s="98" t="s">
        <v>136</v>
      </c>
      <c r="D57" s="75"/>
      <c r="E57" s="68"/>
      <c r="F57" s="69"/>
      <c r="G57" s="70"/>
      <c r="H57" s="86"/>
      <c r="I57" s="66"/>
      <c r="J57" s="66"/>
      <c r="K57" s="23"/>
      <c r="L57" s="13"/>
      <c r="M57" s="13"/>
      <c r="N57" s="13"/>
      <c r="O57" s="13"/>
    </row>
    <row r="58" spans="1:15" ht="42" customHeight="1">
      <c r="A58" s="8">
        <v>41</v>
      </c>
      <c r="B58" s="10" t="s">
        <v>133</v>
      </c>
      <c r="C58" s="10" t="s">
        <v>133</v>
      </c>
      <c r="D58" s="16" t="s">
        <v>73</v>
      </c>
      <c r="E58" s="11" t="s">
        <v>10</v>
      </c>
      <c r="F58" s="12">
        <v>19</v>
      </c>
      <c r="G58" s="29">
        <v>47017329</v>
      </c>
      <c r="H58" s="163">
        <v>31836</v>
      </c>
      <c r="I58" s="36"/>
      <c r="J58" s="66"/>
      <c r="K58" s="13"/>
      <c r="L58" s="13"/>
      <c r="M58" s="13"/>
      <c r="N58" s="13"/>
      <c r="O58" s="13"/>
    </row>
    <row r="59" spans="1:15" ht="24.75" customHeight="1">
      <c r="A59" s="72"/>
      <c r="B59" s="73"/>
      <c r="C59" s="73"/>
      <c r="D59" s="45" t="s">
        <v>126</v>
      </c>
      <c r="E59" s="11"/>
      <c r="F59" s="12">
        <v>19</v>
      </c>
      <c r="G59" s="29">
        <v>47017329</v>
      </c>
      <c r="H59" s="163">
        <v>31836</v>
      </c>
      <c r="I59" s="36"/>
      <c r="J59" s="66"/>
      <c r="K59" s="13"/>
      <c r="L59" s="13"/>
      <c r="M59" s="13"/>
      <c r="N59" s="13"/>
      <c r="O59" s="13"/>
    </row>
    <row r="60" spans="1:15" ht="42" customHeight="1">
      <c r="A60" s="63"/>
      <c r="B60" s="64"/>
      <c r="C60" s="57" t="s">
        <v>95</v>
      </c>
      <c r="D60" s="82"/>
      <c r="E60" s="83"/>
      <c r="F60" s="84"/>
      <c r="G60" s="85"/>
      <c r="H60" s="86"/>
      <c r="I60" s="66"/>
      <c r="J60" s="66"/>
      <c r="K60" s="23"/>
      <c r="L60" s="13"/>
      <c r="M60" s="13"/>
      <c r="N60" s="13"/>
      <c r="O60" s="13"/>
    </row>
    <row r="61" spans="1:15" ht="42" customHeight="1">
      <c r="A61" s="59">
        <v>42</v>
      </c>
      <c r="B61" s="78" t="s">
        <v>134</v>
      </c>
      <c r="C61" s="78" t="s">
        <v>134</v>
      </c>
      <c r="D61" s="79" t="s">
        <v>34</v>
      </c>
      <c r="E61" s="80" t="s">
        <v>10</v>
      </c>
      <c r="F61" s="81">
        <v>5</v>
      </c>
      <c r="G61" s="65">
        <v>13468917</v>
      </c>
      <c r="H61" s="163">
        <v>6879</v>
      </c>
      <c r="I61" s="36"/>
      <c r="J61" s="66"/>
      <c r="K61" s="13"/>
      <c r="L61" s="13"/>
      <c r="M61" s="13"/>
      <c r="N61" s="13"/>
      <c r="O61" s="13"/>
    </row>
    <row r="62" spans="1:15" ht="42" customHeight="1">
      <c r="A62" s="123">
        <v>43</v>
      </c>
      <c r="B62" s="78" t="s">
        <v>134</v>
      </c>
      <c r="C62" s="78" t="s">
        <v>134</v>
      </c>
      <c r="D62" s="32" t="s">
        <v>90</v>
      </c>
      <c r="E62" s="31" t="s">
        <v>10</v>
      </c>
      <c r="F62" s="33">
        <v>15</v>
      </c>
      <c r="G62" s="29">
        <v>38990231</v>
      </c>
      <c r="H62" s="151">
        <v>29036</v>
      </c>
      <c r="I62" s="36"/>
      <c r="J62" s="66"/>
      <c r="K62" s="13"/>
      <c r="L62" s="13"/>
      <c r="M62" s="13">
        <v>1</v>
      </c>
      <c r="N62" s="13"/>
      <c r="O62" s="13"/>
    </row>
    <row r="63" spans="1:15" ht="23.25" customHeight="1">
      <c r="A63" s="126"/>
      <c r="B63" s="127"/>
      <c r="C63" s="51"/>
      <c r="D63" s="47" t="s">
        <v>127</v>
      </c>
      <c r="E63" s="31"/>
      <c r="F63" s="33">
        <v>20</v>
      </c>
      <c r="G63" s="29">
        <f>SUM(G61:G62)</f>
        <v>52459148</v>
      </c>
      <c r="H63" s="152">
        <f>SUM(H61:H62)</f>
        <v>35915</v>
      </c>
      <c r="I63" s="36"/>
      <c r="J63" s="66"/>
      <c r="K63" s="13"/>
      <c r="L63" s="13"/>
      <c r="M63" s="13"/>
      <c r="N63" s="13"/>
      <c r="O63" s="13"/>
    </row>
    <row r="64" spans="1:15" ht="42" customHeight="1">
      <c r="A64" s="124"/>
      <c r="B64" s="125"/>
      <c r="C64" s="107" t="s">
        <v>96</v>
      </c>
      <c r="D64" s="109"/>
      <c r="E64" s="108"/>
      <c r="F64" s="110"/>
      <c r="G64" s="111"/>
      <c r="H64" s="86"/>
      <c r="I64" s="66"/>
      <c r="J64" s="66"/>
      <c r="K64" s="13"/>
      <c r="L64" s="13"/>
      <c r="M64" s="13"/>
      <c r="N64" s="13"/>
      <c r="O64" s="13"/>
    </row>
    <row r="65" spans="1:15" ht="59.25" customHeight="1">
      <c r="A65" s="17">
        <v>44</v>
      </c>
      <c r="B65" s="78" t="s">
        <v>135</v>
      </c>
      <c r="C65" s="78" t="s">
        <v>135</v>
      </c>
      <c r="D65" s="32" t="s">
        <v>99</v>
      </c>
      <c r="E65" s="31" t="s">
        <v>10</v>
      </c>
      <c r="F65" s="33">
        <v>19</v>
      </c>
      <c r="G65" s="157">
        <v>8327291</v>
      </c>
      <c r="H65" s="164">
        <v>29414</v>
      </c>
      <c r="I65" s="37"/>
      <c r="J65" s="100"/>
      <c r="K65" s="13"/>
      <c r="L65" s="13"/>
      <c r="M65" s="13"/>
      <c r="N65" s="13"/>
      <c r="O65" s="13"/>
    </row>
    <row r="66" spans="1:15" ht="24.75" customHeight="1" thickBot="1">
      <c r="A66" s="38"/>
      <c r="B66" s="46"/>
      <c r="C66" s="46"/>
      <c r="D66" s="47" t="s">
        <v>128</v>
      </c>
      <c r="E66" s="31"/>
      <c r="F66" s="33">
        <v>19</v>
      </c>
      <c r="G66" s="157">
        <v>8327291</v>
      </c>
      <c r="H66" s="164">
        <v>29414</v>
      </c>
      <c r="I66" s="37"/>
      <c r="J66" s="100"/>
      <c r="K66" s="13"/>
      <c r="L66" s="13"/>
      <c r="M66" s="13"/>
      <c r="N66" s="13"/>
      <c r="O66" s="13"/>
    </row>
    <row r="67" spans="3:15" ht="39.75" customHeight="1" thickBot="1">
      <c r="C67" s="58" t="s">
        <v>75</v>
      </c>
      <c r="E67" s="22" t="s">
        <v>88</v>
      </c>
      <c r="G67" s="27"/>
      <c r="H67" s="23"/>
      <c r="I67" s="23"/>
      <c r="J67" s="23"/>
      <c r="K67" s="13"/>
      <c r="L67" s="13"/>
      <c r="M67" s="13"/>
      <c r="N67" s="13"/>
      <c r="O67" s="13"/>
    </row>
    <row r="68" spans="1:15" ht="66" customHeight="1">
      <c r="A68" s="3" t="s">
        <v>2</v>
      </c>
      <c r="B68" s="3" t="s">
        <v>3</v>
      </c>
      <c r="C68" s="3" t="s">
        <v>4</v>
      </c>
      <c r="D68" s="4" t="s">
        <v>87</v>
      </c>
      <c r="E68" s="5" t="s">
        <v>5</v>
      </c>
      <c r="F68" s="6" t="s">
        <v>6</v>
      </c>
      <c r="G68" s="28" t="s">
        <v>89</v>
      </c>
      <c r="H68" s="149" t="s">
        <v>129</v>
      </c>
      <c r="I68" s="34" t="s">
        <v>97</v>
      </c>
      <c r="J68" s="99"/>
      <c r="K68" s="13"/>
      <c r="L68" s="13"/>
      <c r="M68" s="13"/>
      <c r="N68" s="13"/>
      <c r="O68" s="13"/>
    </row>
    <row r="69" spans="1:15" ht="42" customHeight="1">
      <c r="A69" s="8">
        <v>45</v>
      </c>
      <c r="B69" s="9" t="s">
        <v>76</v>
      </c>
      <c r="C69" s="10" t="s">
        <v>77</v>
      </c>
      <c r="D69" s="15" t="s">
        <v>78</v>
      </c>
      <c r="E69" s="11" t="s">
        <v>10</v>
      </c>
      <c r="F69" s="12">
        <v>33</v>
      </c>
      <c r="G69" s="29">
        <v>47699465</v>
      </c>
      <c r="H69" s="153">
        <v>28649</v>
      </c>
      <c r="I69" s="49"/>
      <c r="J69" s="101"/>
      <c r="K69" s="2"/>
      <c r="L69" s="13"/>
      <c r="M69" s="13"/>
      <c r="N69" s="13"/>
      <c r="O69" s="13"/>
    </row>
    <row r="70" spans="1:15" ht="25.5">
      <c r="A70" s="8">
        <v>46</v>
      </c>
      <c r="B70" s="9" t="s">
        <v>76</v>
      </c>
      <c r="C70" s="10" t="s">
        <v>79</v>
      </c>
      <c r="D70" s="15" t="s">
        <v>80</v>
      </c>
      <c r="E70" s="31" t="s">
        <v>50</v>
      </c>
      <c r="F70" s="12">
        <v>38</v>
      </c>
      <c r="G70" s="29">
        <v>4595253</v>
      </c>
      <c r="H70" s="153">
        <v>19817</v>
      </c>
      <c r="I70" s="49"/>
      <c r="J70" s="101"/>
      <c r="K70" s="13"/>
      <c r="L70" s="13"/>
      <c r="M70" s="13"/>
      <c r="N70" s="13"/>
      <c r="O70" s="13"/>
    </row>
    <row r="71" spans="1:15" ht="27.75" customHeight="1">
      <c r="A71" s="8">
        <v>47</v>
      </c>
      <c r="B71" s="9" t="s">
        <v>76</v>
      </c>
      <c r="C71" s="10" t="s">
        <v>81</v>
      </c>
      <c r="D71" s="15" t="s">
        <v>82</v>
      </c>
      <c r="E71" s="31" t="s">
        <v>50</v>
      </c>
      <c r="F71" s="12">
        <v>24</v>
      </c>
      <c r="G71" s="29">
        <v>7995825</v>
      </c>
      <c r="H71" s="153">
        <v>6196</v>
      </c>
      <c r="I71" s="49"/>
      <c r="J71" s="101"/>
      <c r="K71" s="13"/>
      <c r="L71" s="13"/>
      <c r="M71" s="13"/>
      <c r="N71" s="13"/>
      <c r="O71" s="13"/>
    </row>
    <row r="72" spans="1:15" ht="38.25">
      <c r="A72" s="8">
        <v>48</v>
      </c>
      <c r="B72" s="9" t="s">
        <v>76</v>
      </c>
      <c r="C72" s="10" t="s">
        <v>83</v>
      </c>
      <c r="D72" s="15" t="s">
        <v>84</v>
      </c>
      <c r="E72" s="31" t="s">
        <v>50</v>
      </c>
      <c r="F72" s="12">
        <v>19</v>
      </c>
      <c r="G72" s="29">
        <v>47799600</v>
      </c>
      <c r="H72" s="153">
        <v>3490</v>
      </c>
      <c r="I72" s="49"/>
      <c r="J72" s="101"/>
      <c r="K72" s="13"/>
      <c r="L72" s="13"/>
      <c r="M72" s="13"/>
      <c r="N72" s="13"/>
      <c r="O72" s="13"/>
    </row>
    <row r="73" spans="1:15" ht="48.75" customHeight="1">
      <c r="A73" s="8">
        <v>49</v>
      </c>
      <c r="B73" s="9" t="s">
        <v>76</v>
      </c>
      <c r="C73" s="10" t="s">
        <v>85</v>
      </c>
      <c r="D73" s="15" t="s">
        <v>86</v>
      </c>
      <c r="E73" s="31" t="s">
        <v>50</v>
      </c>
      <c r="F73" s="12">
        <v>15</v>
      </c>
      <c r="G73" s="29">
        <v>47593378</v>
      </c>
      <c r="H73" s="153">
        <v>2348</v>
      </c>
      <c r="I73" s="49"/>
      <c r="J73" s="101"/>
      <c r="K73" s="13"/>
      <c r="L73" s="13"/>
      <c r="M73" s="13"/>
      <c r="N73" s="13"/>
      <c r="O73" s="13"/>
    </row>
    <row r="74" spans="1:15" ht="41.25" customHeight="1">
      <c r="A74" s="8">
        <v>50</v>
      </c>
      <c r="B74" s="9" t="s">
        <v>76</v>
      </c>
      <c r="C74" s="10" t="s">
        <v>110</v>
      </c>
      <c r="D74" s="165" t="s">
        <v>112</v>
      </c>
      <c r="E74" s="31" t="s">
        <v>114</v>
      </c>
      <c r="F74" s="12">
        <v>80</v>
      </c>
      <c r="G74" s="156">
        <v>95137271</v>
      </c>
      <c r="H74" s="153">
        <v>155000</v>
      </c>
      <c r="I74" s="49"/>
      <c r="J74" s="101"/>
      <c r="K74" s="13"/>
      <c r="L74" s="13"/>
      <c r="M74" s="13"/>
      <c r="N74" s="13"/>
      <c r="O74" s="13"/>
    </row>
    <row r="75" spans="1:15" ht="45.75" customHeight="1">
      <c r="A75" s="8">
        <v>51</v>
      </c>
      <c r="B75" s="9" t="s">
        <v>76</v>
      </c>
      <c r="C75" s="10" t="s">
        <v>111</v>
      </c>
      <c r="D75" s="165" t="s">
        <v>113</v>
      </c>
      <c r="E75" s="31" t="s">
        <v>115</v>
      </c>
      <c r="F75" s="12">
        <v>15</v>
      </c>
      <c r="G75" s="156">
        <v>71761960</v>
      </c>
      <c r="H75" s="153">
        <v>16000</v>
      </c>
      <c r="I75" s="49"/>
      <c r="J75" s="101"/>
      <c r="K75" s="13"/>
      <c r="L75" s="13"/>
      <c r="M75" s="13"/>
      <c r="N75" s="13"/>
      <c r="O75" s="13"/>
    </row>
    <row r="76" spans="1:15" ht="31.5" customHeight="1" thickBot="1">
      <c r="A76" s="7"/>
      <c r="B76" s="7"/>
      <c r="C76" s="48"/>
      <c r="D76" s="145" t="s">
        <v>120</v>
      </c>
      <c r="E76" s="146"/>
      <c r="F76" s="147">
        <f>SUM(F69:F75)</f>
        <v>224</v>
      </c>
      <c r="G76" s="148"/>
      <c r="H76" s="154">
        <f>SUM(H69:H75)</f>
        <v>231500</v>
      </c>
      <c r="I76" s="141"/>
      <c r="J76" s="102"/>
      <c r="K76" s="13"/>
      <c r="L76" s="13"/>
      <c r="M76" s="13"/>
      <c r="N76" s="13"/>
      <c r="O76" s="13"/>
    </row>
    <row r="77" spans="4:15" ht="36" customHeight="1" thickBot="1">
      <c r="D77" s="142" t="s">
        <v>121</v>
      </c>
      <c r="E77" s="143"/>
      <c r="F77" s="144">
        <v>1042</v>
      </c>
      <c r="G77" s="155"/>
      <c r="H77" s="158">
        <v>864334</v>
      </c>
      <c r="I77" s="119"/>
      <c r="J77" s="52"/>
      <c r="K77" s="13"/>
      <c r="L77" s="13"/>
      <c r="M77" s="13"/>
      <c r="N77" s="13"/>
      <c r="O77" s="13"/>
    </row>
    <row r="78" spans="4:15" ht="14.25" customHeight="1">
      <c r="D78" s="13"/>
      <c r="E78" s="53"/>
      <c r="F78" s="53"/>
      <c r="G78" s="54"/>
      <c r="H78" s="120"/>
      <c r="I78" s="52"/>
      <c r="J78" s="52"/>
      <c r="K78" s="13"/>
      <c r="L78" s="13"/>
      <c r="M78" s="13"/>
      <c r="N78" s="13"/>
      <c r="O78" s="13"/>
    </row>
    <row r="79" spans="3:15" ht="15.75">
      <c r="C79" s="122"/>
      <c r="D79" s="106"/>
      <c r="F79" s="105"/>
      <c r="H79" s="13"/>
      <c r="I79" s="13"/>
      <c r="J79" s="13"/>
      <c r="K79" s="13"/>
      <c r="L79" s="13"/>
      <c r="M79" s="13"/>
      <c r="N79" s="13"/>
      <c r="O79" s="13"/>
    </row>
    <row r="80" spans="8:15" ht="12.75">
      <c r="H80" s="13"/>
      <c r="I80" s="13"/>
      <c r="J80" s="13"/>
      <c r="K80" s="13"/>
      <c r="L80" s="13"/>
      <c r="M80" s="13"/>
      <c r="N80" s="13"/>
      <c r="O80" s="13"/>
    </row>
    <row r="81" spans="8:10" ht="12.75">
      <c r="H81" s="13"/>
      <c r="I81" s="13"/>
      <c r="J81" s="13"/>
    </row>
    <row r="82" spans="4:10" ht="12.75">
      <c r="D82" s="121"/>
      <c r="H82" s="13"/>
      <c r="I82" s="13"/>
      <c r="J82" s="13"/>
    </row>
    <row r="83" spans="8:10" ht="12.75">
      <c r="H83" s="13"/>
      <c r="I83" s="13"/>
      <c r="J83" s="13"/>
    </row>
    <row r="84" spans="8:10" ht="12.75">
      <c r="H84" s="13"/>
      <c r="I84" s="13"/>
      <c r="J84" s="13"/>
    </row>
    <row r="85" spans="8:10" ht="12.75">
      <c r="H85" s="13"/>
      <c r="I85" s="13"/>
      <c r="J85" s="13"/>
    </row>
    <row r="86" spans="8:10" ht="12.75">
      <c r="H86" s="13"/>
      <c r="I86" s="13"/>
      <c r="J86" s="13"/>
    </row>
    <row r="87" spans="8:10" ht="12.75">
      <c r="H87" s="13"/>
      <c r="I87" s="13"/>
      <c r="J87" s="13"/>
    </row>
    <row r="88" spans="8:10" ht="12.75">
      <c r="H88" s="13"/>
      <c r="I88" s="13"/>
      <c r="J88" s="13"/>
    </row>
    <row r="89" spans="8:10" ht="12.75">
      <c r="H89" s="13"/>
      <c r="I89" s="13"/>
      <c r="J89" s="13"/>
    </row>
    <row r="90" spans="8:10" ht="12.75">
      <c r="H90" s="13"/>
      <c r="I90" s="13"/>
      <c r="J90" s="13"/>
    </row>
    <row r="91" spans="8:10" ht="12.75">
      <c r="H91" s="13"/>
      <c r="I91" s="13"/>
      <c r="J91" s="13"/>
    </row>
    <row r="92" spans="8:10" ht="12.75">
      <c r="H92" s="13"/>
      <c r="I92" s="13"/>
      <c r="J92" s="13"/>
    </row>
    <row r="93" spans="8:10" ht="12.75">
      <c r="H93" s="13"/>
      <c r="I93" s="13"/>
      <c r="J93" s="13"/>
    </row>
  </sheetData>
  <sheetProtection selectLockedCells="1" selectUnlockedCells="1"/>
  <mergeCells count="2">
    <mergeCell ref="A6:G6"/>
    <mergeCell ref="B1:D1"/>
  </mergeCells>
  <printOptions/>
  <pageMargins left="0.25" right="0.25" top="0.75" bottom="0.75" header="0.3" footer="0.3"/>
  <pageSetup horizontalDpi="600" verticalDpi="600" orientation="landscape" paperSize="9" scale="83" r:id="rId1"/>
  <rowBreaks count="3" manualBreakCount="3">
    <brk id="43" max="255" man="1"/>
    <brk id="56" max="255" man="1"/>
    <brk id="6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Anna Golisz</cp:lastModifiedBy>
  <cp:lastPrinted>2018-10-16T07:03:21Z</cp:lastPrinted>
  <dcterms:created xsi:type="dcterms:W3CDTF">2014-10-13T07:50:00Z</dcterms:created>
  <dcterms:modified xsi:type="dcterms:W3CDTF">2018-10-16T07:03:26Z</dcterms:modified>
  <cp:category/>
  <cp:version/>
  <cp:contentType/>
  <cp:contentStatus/>
</cp:coreProperties>
</file>