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90" windowHeight="12360" activeTab="0"/>
  </bookViews>
  <sheets>
    <sheet name="ostateczna" sheetId="1" r:id="rId1"/>
    <sheet name="Arkusz3" sheetId="2" r:id="rId2"/>
  </sheets>
  <definedNames>
    <definedName name="_xlnm.Print_Area" localSheetId="0">'ostateczna'!$A$1:$G$44</definedName>
  </definedNames>
  <calcPr fullCalcOnLoad="1"/>
</workbook>
</file>

<file path=xl/sharedStrings.xml><?xml version="1.0" encoding="utf-8"?>
<sst xmlns="http://schemas.openxmlformats.org/spreadsheetml/2006/main" count="50" uniqueCount="41">
  <si>
    <t>Rady Miejskiej w Jelczu-Laskowicach</t>
  </si>
  <si>
    <t>Plan przychodów i wydatków Gminnego Funduszu</t>
  </si>
  <si>
    <t>Ochrony Środowiska i Gospodarki Wodnej</t>
  </si>
  <si>
    <t>w złotych</t>
  </si>
  <si>
    <t>Lp.</t>
  </si>
  <si>
    <t>Wyszczególnienie</t>
  </si>
  <si>
    <t>Plan na 2008 r.</t>
  </si>
  <si>
    <t>I.</t>
  </si>
  <si>
    <t>Stan środków obrotowych na początek roku</t>
  </si>
  <si>
    <t>II.</t>
  </si>
  <si>
    <t>Przychody</t>
  </si>
  <si>
    <t>1.</t>
  </si>
  <si>
    <t>2.</t>
  </si>
  <si>
    <t xml:space="preserve">wpływy z różnych opłat </t>
  </si>
  <si>
    <t>III.</t>
  </si>
  <si>
    <t>Wydatki</t>
  </si>
  <si>
    <t>Wydatki bieżące</t>
  </si>
  <si>
    <t xml:space="preserve">edukacja ekologiczna </t>
  </si>
  <si>
    <t>wspomaganie systemów gromadzenia i przetwarzania danych związanych z dostępem do informacji o środowisku</t>
  </si>
  <si>
    <t xml:space="preserve">gospodarka wodno - ściekowa </t>
  </si>
  <si>
    <t>utrzymanie terenów zieleni, zadrzewień i zakrzewień oraz parków</t>
  </si>
  <si>
    <t xml:space="preserve">gospodarka odpadami i ochrona powierzchni ziemi </t>
  </si>
  <si>
    <t>wspieranie wykorzystania lokalnych źródeł energii odnawialnej</t>
  </si>
  <si>
    <t>pozostałe wydatki ( materiały i usługi) związane z ochroną środowiska</t>
  </si>
  <si>
    <t>Wydatki majątkowe</t>
  </si>
  <si>
    <t>IV.</t>
  </si>
  <si>
    <t>Stan środków obrotowych na koniec roku</t>
  </si>
  <si>
    <t>Dział</t>
  </si>
  <si>
    <t xml:space="preserve">Rozdział </t>
  </si>
  <si>
    <t>Paragraf</t>
  </si>
  <si>
    <t>przelewy z Urzędu Marszałkowskiego Województwa Dolnośląskiego</t>
  </si>
  <si>
    <t>Zakup materiałów i wyposażenia</t>
  </si>
  <si>
    <t>Zakup usług pozostałych</t>
  </si>
  <si>
    <t>Dotacje przekazane z funduszy celowych na realizację zadań bieżących dla jednostek niezaliczanych do sektora finansów publicznych</t>
  </si>
  <si>
    <t>- restauracja terenów zielonych na osiedlu Metalowców</t>
  </si>
  <si>
    <t>- usuwanie wyrobów zawierających azbest</t>
  </si>
  <si>
    <t xml:space="preserve">w tym: </t>
  </si>
  <si>
    <t>Wpływy z różnych opłat w tym:</t>
  </si>
  <si>
    <t>Załącznik nr 1</t>
  </si>
  <si>
    <t xml:space="preserve">z dnia :   30  maja 2008 r. </t>
  </si>
  <si>
    <t>do uchwały nr  XXIV /171  /2008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</si>
</sst>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10">
    <font>
      <sz val="14"/>
      <name val="Times New Roman"/>
      <family val="0"/>
    </font>
    <font>
      <sz val="8"/>
      <name val="Times New Roman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10"/>
      <name val="Arial"/>
      <family val="2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4" xfId="0" applyFont="1" applyBorder="1" applyAlignment="1" quotePrefix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9" fillId="0" borderId="0" xfId="0" applyFont="1" applyAlignment="1">
      <alignment/>
    </xf>
    <xf numFmtId="41" fontId="6" fillId="0" borderId="37" xfId="15" applyNumberFormat="1" applyFont="1" applyBorder="1" applyAlignment="1">
      <alignment vertical="center"/>
    </xf>
    <xf numFmtId="41" fontId="6" fillId="0" borderId="38" xfId="15" applyNumberFormat="1" applyFont="1" applyBorder="1" applyAlignment="1">
      <alignment vertical="center"/>
    </xf>
    <xf numFmtId="41" fontId="5" fillId="0" borderId="39" xfId="15" applyNumberFormat="1" applyFont="1" applyBorder="1" applyAlignment="1">
      <alignment vertical="center"/>
    </xf>
    <xf numFmtId="41" fontId="5" fillId="0" borderId="40" xfId="15" applyNumberFormat="1" applyFont="1" applyBorder="1" applyAlignment="1">
      <alignment vertical="center"/>
    </xf>
    <xf numFmtId="41" fontId="5" fillId="0" borderId="41" xfId="15" applyNumberFormat="1" applyFont="1" applyBorder="1" applyAlignment="1">
      <alignment vertical="center"/>
    </xf>
    <xf numFmtId="41" fontId="5" fillId="0" borderId="42" xfId="15" applyNumberFormat="1" applyFont="1" applyBorder="1" applyAlignment="1">
      <alignment vertical="center"/>
    </xf>
    <xf numFmtId="41" fontId="5" fillId="0" borderId="43" xfId="15" applyNumberFormat="1" applyFont="1" applyBorder="1" applyAlignment="1">
      <alignment vertical="center"/>
    </xf>
    <xf numFmtId="41" fontId="5" fillId="0" borderId="39" xfId="15" applyNumberFormat="1" applyFont="1" applyFill="1" applyBorder="1" applyAlignment="1">
      <alignment vertical="center"/>
    </xf>
    <xf numFmtId="41" fontId="5" fillId="0" borderId="39" xfId="0" applyNumberFormat="1" applyFont="1" applyBorder="1" applyAlignment="1">
      <alignment vertical="center"/>
    </xf>
    <xf numFmtId="41" fontId="6" fillId="0" borderId="44" xfId="15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BreakPreview" zoomScaleSheetLayoutView="100" workbookViewId="0" topLeftCell="A1">
      <selection activeCell="I30" sqref="I30"/>
    </sheetView>
  </sheetViews>
  <sheetFormatPr defaultColWidth="8.88671875" defaultRowHeight="18.75"/>
  <cols>
    <col min="1" max="1" width="4.10546875" style="1" bestFit="1" customWidth="1"/>
    <col min="2" max="2" width="5.21484375" style="1" customWidth="1"/>
    <col min="3" max="3" width="6.4453125" style="1" customWidth="1"/>
    <col min="4" max="4" width="7.21484375" style="1" customWidth="1"/>
    <col min="5" max="5" width="35.5546875" style="1" customWidth="1"/>
    <col min="6" max="6" width="14.88671875" style="1" customWidth="1"/>
    <col min="7" max="7" width="13.77734375" style="1" customWidth="1"/>
    <col min="8" max="16384" width="8.88671875" style="1" customWidth="1"/>
  </cols>
  <sheetData>
    <row r="1" ht="18.75">
      <c r="F1" s="65" t="s">
        <v>38</v>
      </c>
    </row>
    <row r="2" ht="18.75">
      <c r="F2" s="65" t="s">
        <v>40</v>
      </c>
    </row>
    <row r="3" ht="18.75">
      <c r="F3" s="65" t="s">
        <v>0</v>
      </c>
    </row>
    <row r="4" ht="18.75">
      <c r="F4" s="65" t="s">
        <v>39</v>
      </c>
    </row>
    <row r="6" spans="1:11" ht="19.5" customHeight="1">
      <c r="A6" s="76" t="s">
        <v>1</v>
      </c>
      <c r="B6" s="76"/>
      <c r="C6" s="76"/>
      <c r="D6" s="76"/>
      <c r="E6" s="76"/>
      <c r="F6" s="76"/>
      <c r="G6" s="76"/>
      <c r="H6" s="2"/>
      <c r="I6" s="2"/>
      <c r="J6" s="2"/>
      <c r="K6" s="2"/>
    </row>
    <row r="7" spans="1:8" ht="19.5" customHeight="1">
      <c r="A7" s="76" t="s">
        <v>2</v>
      </c>
      <c r="B7" s="76"/>
      <c r="C7" s="76"/>
      <c r="D7" s="76"/>
      <c r="E7" s="76"/>
      <c r="F7" s="76"/>
      <c r="G7" s="76"/>
      <c r="H7" s="2"/>
    </row>
    <row r="9" ht="19.5" thickBot="1">
      <c r="G9" s="3" t="s">
        <v>3</v>
      </c>
    </row>
    <row r="10" spans="1:11" ht="19.5" customHeight="1" thickBot="1">
      <c r="A10" s="55" t="s">
        <v>4</v>
      </c>
      <c r="B10" s="56" t="s">
        <v>27</v>
      </c>
      <c r="C10" s="56" t="s">
        <v>28</v>
      </c>
      <c r="D10" s="56" t="s">
        <v>29</v>
      </c>
      <c r="E10" s="57" t="s">
        <v>5</v>
      </c>
      <c r="F10" s="58"/>
      <c r="G10" s="59" t="s">
        <v>6</v>
      </c>
      <c r="H10" s="4"/>
      <c r="I10" s="4"/>
      <c r="J10" s="5"/>
      <c r="K10" s="5"/>
    </row>
    <row r="11" spans="1:11" ht="19.5" customHeight="1" thickBot="1">
      <c r="A11" s="38" t="s">
        <v>7</v>
      </c>
      <c r="B11" s="24"/>
      <c r="C11" s="24"/>
      <c r="D11" s="24"/>
      <c r="E11" s="25" t="s">
        <v>8</v>
      </c>
      <c r="F11" s="26"/>
      <c r="G11" s="66">
        <f>100000+100000</f>
        <v>200000</v>
      </c>
      <c r="H11" s="4"/>
      <c r="I11" s="4"/>
      <c r="J11" s="5"/>
      <c r="K11" s="5"/>
    </row>
    <row r="12" spans="1:11" ht="19.5" customHeight="1">
      <c r="A12" s="34" t="s">
        <v>9</v>
      </c>
      <c r="B12" s="35"/>
      <c r="C12" s="35"/>
      <c r="D12" s="35"/>
      <c r="E12" s="36" t="s">
        <v>10</v>
      </c>
      <c r="F12" s="37"/>
      <c r="G12" s="67">
        <f>+G13</f>
        <v>220000</v>
      </c>
      <c r="H12" s="4"/>
      <c r="I12" s="4"/>
      <c r="J12" s="5"/>
      <c r="K12" s="5"/>
    </row>
    <row r="13" spans="1:11" ht="18.75">
      <c r="A13" s="39"/>
      <c r="B13" s="20">
        <v>900</v>
      </c>
      <c r="C13" s="21">
        <v>90011</v>
      </c>
      <c r="D13" s="22">
        <v>690</v>
      </c>
      <c r="E13" s="12" t="s">
        <v>37</v>
      </c>
      <c r="F13" s="8"/>
      <c r="G13" s="68">
        <f>+G14+G15</f>
        <v>220000</v>
      </c>
      <c r="H13" s="4"/>
      <c r="I13" s="4"/>
      <c r="J13" s="5"/>
      <c r="K13" s="5"/>
    </row>
    <row r="14" spans="1:11" ht="19.5" customHeight="1">
      <c r="A14" s="39" t="s">
        <v>11</v>
      </c>
      <c r="B14" s="14"/>
      <c r="C14" s="11"/>
      <c r="D14" s="23"/>
      <c r="E14" s="7" t="s">
        <v>30</v>
      </c>
      <c r="F14" s="15"/>
      <c r="G14" s="69">
        <v>150000</v>
      </c>
      <c r="H14" s="4"/>
      <c r="I14" s="4"/>
      <c r="J14" s="5"/>
      <c r="K14" s="5"/>
    </row>
    <row r="15" spans="1:11" ht="19.5" customHeight="1" thickBot="1">
      <c r="A15" s="40" t="s">
        <v>12</v>
      </c>
      <c r="B15" s="41"/>
      <c r="C15" s="42"/>
      <c r="D15" s="43"/>
      <c r="E15" s="44" t="s">
        <v>13</v>
      </c>
      <c r="F15" s="45"/>
      <c r="G15" s="70">
        <v>70000</v>
      </c>
      <c r="H15" s="4"/>
      <c r="I15" s="4"/>
      <c r="J15" s="5"/>
      <c r="K15" s="5"/>
    </row>
    <row r="16" spans="1:11" ht="19.5" customHeight="1">
      <c r="A16" s="46" t="s">
        <v>14</v>
      </c>
      <c r="B16" s="35"/>
      <c r="C16" s="35"/>
      <c r="D16" s="35"/>
      <c r="E16" s="36" t="s">
        <v>15</v>
      </c>
      <c r="F16" s="37"/>
      <c r="G16" s="67">
        <f>+G17+G42</f>
        <v>399000</v>
      </c>
      <c r="H16" s="4"/>
      <c r="I16" s="4"/>
      <c r="J16" s="5"/>
      <c r="K16" s="5"/>
    </row>
    <row r="17" spans="1:11" ht="19.5" customHeight="1">
      <c r="A17" s="47" t="s">
        <v>11</v>
      </c>
      <c r="B17" s="20">
        <v>900</v>
      </c>
      <c r="C17" s="21">
        <v>90011</v>
      </c>
      <c r="D17" s="9"/>
      <c r="E17" s="16" t="s">
        <v>16</v>
      </c>
      <c r="F17" s="10"/>
      <c r="G17" s="71">
        <f>SUM(G23:G29)</f>
        <v>399000</v>
      </c>
      <c r="H17" s="4"/>
      <c r="I17" s="4"/>
      <c r="J17" s="5"/>
      <c r="K17" s="5"/>
    </row>
    <row r="18" spans="1:11" ht="18.75" hidden="1">
      <c r="A18" s="48"/>
      <c r="B18" s="14"/>
      <c r="C18" s="14"/>
      <c r="D18" s="49"/>
      <c r="E18" s="49"/>
      <c r="F18" s="6"/>
      <c r="G18" s="72"/>
      <c r="H18" s="4"/>
      <c r="I18" s="4"/>
      <c r="J18" s="5"/>
      <c r="K18" s="5"/>
    </row>
    <row r="19" spans="1:11" ht="19.5" customHeight="1" hidden="1">
      <c r="A19" s="48"/>
      <c r="B19" s="14"/>
      <c r="C19" s="14"/>
      <c r="D19" s="11"/>
      <c r="E19" s="27" t="s">
        <v>34</v>
      </c>
      <c r="F19" s="6"/>
      <c r="G19" s="72"/>
      <c r="H19" s="4"/>
      <c r="I19" s="4"/>
      <c r="J19" s="5"/>
      <c r="K19" s="5"/>
    </row>
    <row r="20" spans="1:11" ht="15" customHeight="1" hidden="1">
      <c r="A20" s="48"/>
      <c r="B20" s="14"/>
      <c r="C20" s="14"/>
      <c r="D20" s="11"/>
      <c r="E20" s="29" t="s">
        <v>35</v>
      </c>
      <c r="F20" s="8"/>
      <c r="G20" s="68"/>
      <c r="H20" s="4"/>
      <c r="I20" s="4"/>
      <c r="J20" s="5"/>
      <c r="K20" s="5"/>
    </row>
    <row r="21" spans="1:11" ht="15" customHeight="1" hidden="1">
      <c r="A21" s="48"/>
      <c r="B21" s="14"/>
      <c r="C21" s="14"/>
      <c r="D21" s="49"/>
      <c r="E21" s="49"/>
      <c r="F21" s="8"/>
      <c r="G21" s="68"/>
      <c r="H21" s="4"/>
      <c r="I21" s="4"/>
      <c r="J21" s="5"/>
      <c r="K21" s="5"/>
    </row>
    <row r="22" spans="1:11" ht="15" customHeight="1">
      <c r="A22" s="48"/>
      <c r="B22" s="14"/>
      <c r="C22" s="14"/>
      <c r="D22" s="11"/>
      <c r="E22" s="17" t="s">
        <v>36</v>
      </c>
      <c r="F22" s="8"/>
      <c r="G22" s="68"/>
      <c r="H22" s="4"/>
      <c r="I22" s="4"/>
      <c r="J22" s="5"/>
      <c r="K22" s="5"/>
    </row>
    <row r="23" spans="1:11" ht="15" customHeight="1">
      <c r="A23" s="48"/>
      <c r="B23" s="14"/>
      <c r="C23" s="14"/>
      <c r="D23" s="19"/>
      <c r="E23" s="17" t="s">
        <v>17</v>
      </c>
      <c r="F23" s="8"/>
      <c r="G23" s="73">
        <v>15000</v>
      </c>
      <c r="H23" s="4"/>
      <c r="I23" s="4"/>
      <c r="J23" s="5"/>
      <c r="K23" s="5"/>
    </row>
    <row r="24" spans="1:11" ht="30" customHeight="1">
      <c r="A24" s="48"/>
      <c r="B24" s="14"/>
      <c r="C24" s="14"/>
      <c r="D24" s="11"/>
      <c r="E24" s="77" t="s">
        <v>18</v>
      </c>
      <c r="F24" s="78"/>
      <c r="G24" s="73">
        <v>5000</v>
      </c>
      <c r="H24" s="4"/>
      <c r="I24" s="4"/>
      <c r="J24" s="5"/>
      <c r="K24" s="5"/>
    </row>
    <row r="25" spans="1:11" ht="15" customHeight="1">
      <c r="A25" s="48"/>
      <c r="B25" s="14"/>
      <c r="C25" s="14"/>
      <c r="D25" s="11"/>
      <c r="E25" s="17" t="s">
        <v>19</v>
      </c>
      <c r="F25" s="8"/>
      <c r="G25" s="73">
        <v>3000</v>
      </c>
      <c r="H25" s="4"/>
      <c r="I25" s="4"/>
      <c r="J25" s="5"/>
      <c r="K25" s="5"/>
    </row>
    <row r="26" spans="1:11" ht="15" customHeight="1">
      <c r="A26" s="48"/>
      <c r="B26" s="14"/>
      <c r="C26" s="14"/>
      <c r="D26" s="11"/>
      <c r="E26" s="17" t="s">
        <v>20</v>
      </c>
      <c r="F26" s="8"/>
      <c r="G26" s="73">
        <f>85000+25000</f>
        <v>110000</v>
      </c>
      <c r="H26" s="4"/>
      <c r="I26" s="4"/>
      <c r="J26" s="5"/>
      <c r="K26" s="5"/>
    </row>
    <row r="27" spans="1:11" ht="15" customHeight="1">
      <c r="A27" s="48"/>
      <c r="B27" s="14"/>
      <c r="C27" s="14"/>
      <c r="D27" s="11"/>
      <c r="E27" s="17" t="s">
        <v>21</v>
      </c>
      <c r="F27" s="8"/>
      <c r="G27" s="73">
        <v>70000</v>
      </c>
      <c r="H27" s="4"/>
      <c r="I27" s="4"/>
      <c r="J27" s="5"/>
      <c r="K27" s="5"/>
    </row>
    <row r="28" spans="1:11" ht="15" customHeight="1">
      <c r="A28" s="48"/>
      <c r="B28" s="14"/>
      <c r="C28" s="14"/>
      <c r="D28" s="11"/>
      <c r="E28" s="17" t="s">
        <v>22</v>
      </c>
      <c r="F28" s="8"/>
      <c r="G28" s="73">
        <f>60000+25000</f>
        <v>85000</v>
      </c>
      <c r="H28" s="4"/>
      <c r="I28" s="4"/>
      <c r="J28" s="5"/>
      <c r="K28" s="5"/>
    </row>
    <row r="29" spans="1:11" ht="15" customHeight="1">
      <c r="A29" s="48"/>
      <c r="B29" s="14"/>
      <c r="C29" s="14"/>
      <c r="D29" s="11"/>
      <c r="E29" s="17" t="s">
        <v>23</v>
      </c>
      <c r="F29" s="8"/>
      <c r="G29" s="69">
        <f>81000+30000</f>
        <v>111000</v>
      </c>
      <c r="H29" s="4"/>
      <c r="I29" s="4"/>
      <c r="J29" s="5"/>
      <c r="K29" s="5"/>
    </row>
    <row r="30" spans="1:11" ht="30" customHeight="1">
      <c r="A30" s="48"/>
      <c r="B30" s="14"/>
      <c r="C30" s="14"/>
      <c r="D30" s="64">
        <v>2450</v>
      </c>
      <c r="E30" s="77" t="s">
        <v>33</v>
      </c>
      <c r="F30" s="78"/>
      <c r="G30" s="74">
        <v>50000</v>
      </c>
      <c r="H30" s="4"/>
      <c r="I30" s="4"/>
      <c r="J30" s="5"/>
      <c r="K30" s="5"/>
    </row>
    <row r="31" spans="1:11" ht="15" customHeight="1">
      <c r="A31" s="48"/>
      <c r="B31" s="14"/>
      <c r="C31" s="14"/>
      <c r="D31" s="28">
        <v>4210</v>
      </c>
      <c r="E31" s="50" t="s">
        <v>31</v>
      </c>
      <c r="F31" s="8"/>
      <c r="G31" s="74">
        <v>20000</v>
      </c>
      <c r="H31" s="4"/>
      <c r="I31" s="4"/>
      <c r="J31" s="5"/>
      <c r="K31" s="5"/>
    </row>
    <row r="32" spans="1:11" ht="15" customHeight="1">
      <c r="A32" s="48"/>
      <c r="B32" s="14"/>
      <c r="C32" s="14"/>
      <c r="D32" s="28">
        <v>4300</v>
      </c>
      <c r="E32" s="17" t="s">
        <v>32</v>
      </c>
      <c r="F32" s="8"/>
      <c r="G32" s="74">
        <v>329000</v>
      </c>
      <c r="H32" s="4"/>
      <c r="I32" s="4"/>
      <c r="J32" s="5"/>
      <c r="K32" s="5"/>
    </row>
    <row r="33" spans="1:11" ht="18.75" hidden="1">
      <c r="A33" s="48"/>
      <c r="B33" s="14"/>
      <c r="C33" s="14"/>
      <c r="D33" s="11"/>
      <c r="E33" s="17" t="s">
        <v>17</v>
      </c>
      <c r="F33" s="8"/>
      <c r="G33" s="72"/>
      <c r="H33" s="4"/>
      <c r="I33" s="4"/>
      <c r="J33" s="5"/>
      <c r="K33" s="5"/>
    </row>
    <row r="34" spans="1:11" ht="38.25" hidden="1">
      <c r="A34" s="48"/>
      <c r="B34" s="14"/>
      <c r="C34" s="14"/>
      <c r="D34" s="11"/>
      <c r="E34" s="18" t="s">
        <v>18</v>
      </c>
      <c r="F34" s="8"/>
      <c r="G34" s="68"/>
      <c r="H34" s="4"/>
      <c r="I34" s="4"/>
      <c r="J34" s="5"/>
      <c r="K34" s="5"/>
    </row>
    <row r="35" spans="1:11" ht="18.75" hidden="1">
      <c r="A35" s="48"/>
      <c r="B35" s="14"/>
      <c r="C35" s="14"/>
      <c r="D35" s="11"/>
      <c r="E35" s="17" t="s">
        <v>19</v>
      </c>
      <c r="F35" s="8"/>
      <c r="G35" s="68"/>
      <c r="H35" s="4"/>
      <c r="I35" s="4"/>
      <c r="J35" s="5"/>
      <c r="K35" s="5"/>
    </row>
    <row r="36" spans="1:11" ht="18.75" hidden="1">
      <c r="A36" s="48"/>
      <c r="B36" s="14"/>
      <c r="C36" s="14"/>
      <c r="D36" s="11"/>
      <c r="E36" s="17" t="s">
        <v>20</v>
      </c>
      <c r="F36" s="8"/>
      <c r="G36" s="68"/>
      <c r="H36" s="4"/>
      <c r="I36" s="4"/>
      <c r="J36" s="5"/>
      <c r="K36" s="5"/>
    </row>
    <row r="37" spans="1:11" ht="18.75" hidden="1">
      <c r="A37" s="48"/>
      <c r="B37" s="14"/>
      <c r="C37" s="14"/>
      <c r="D37" s="11"/>
      <c r="E37" s="17" t="s">
        <v>21</v>
      </c>
      <c r="F37" s="8"/>
      <c r="G37" s="68">
        <v>70000</v>
      </c>
      <c r="H37" s="4"/>
      <c r="I37" s="4"/>
      <c r="J37" s="5"/>
      <c r="K37" s="5"/>
    </row>
    <row r="38" spans="1:11" ht="18.75" hidden="1">
      <c r="A38" s="48"/>
      <c r="B38" s="14"/>
      <c r="C38" s="14"/>
      <c r="D38" s="11"/>
      <c r="E38" s="17" t="s">
        <v>22</v>
      </c>
      <c r="F38" s="8"/>
      <c r="G38" s="68"/>
      <c r="H38" s="4"/>
      <c r="I38" s="4"/>
      <c r="J38" s="5"/>
      <c r="K38" s="5"/>
    </row>
    <row r="39" spans="1:11" ht="18.75" hidden="1">
      <c r="A39" s="48"/>
      <c r="B39" s="14"/>
      <c r="C39" s="14"/>
      <c r="D39" s="11"/>
      <c r="E39" s="17" t="s">
        <v>23</v>
      </c>
      <c r="F39" s="8"/>
      <c r="G39" s="68">
        <f>81000+30000</f>
        <v>111000</v>
      </c>
      <c r="H39" s="4"/>
      <c r="I39" s="4"/>
      <c r="J39" s="5"/>
      <c r="K39" s="5"/>
    </row>
    <row r="40" spans="1:11" ht="15" customHeight="1" hidden="1">
      <c r="A40" s="48"/>
      <c r="B40" s="14"/>
      <c r="C40" s="14"/>
      <c r="D40" s="11"/>
      <c r="E40" s="17"/>
      <c r="F40" s="8"/>
      <c r="G40" s="68"/>
      <c r="H40" s="4"/>
      <c r="I40" s="4"/>
      <c r="J40" s="5"/>
      <c r="K40" s="5"/>
    </row>
    <row r="41" spans="1:11" ht="15" customHeight="1">
      <c r="A41" s="48"/>
      <c r="B41" s="14"/>
      <c r="C41" s="14"/>
      <c r="D41" s="13"/>
      <c r="E41" s="30"/>
      <c r="F41" s="15"/>
      <c r="G41" s="69"/>
      <c r="H41" s="4"/>
      <c r="I41" s="4"/>
      <c r="J41" s="5"/>
      <c r="K41" s="5"/>
    </row>
    <row r="42" spans="1:11" ht="19.5" customHeight="1">
      <c r="A42" s="51" t="s">
        <v>12</v>
      </c>
      <c r="B42" s="32"/>
      <c r="C42" s="32"/>
      <c r="D42" s="31"/>
      <c r="E42" s="33" t="s">
        <v>24</v>
      </c>
      <c r="F42" s="10"/>
      <c r="G42" s="71">
        <v>0</v>
      </c>
      <c r="H42" s="4"/>
      <c r="I42" s="4"/>
      <c r="J42" s="5"/>
      <c r="K42" s="5"/>
    </row>
    <row r="43" spans="1:11" ht="15" customHeight="1" thickBot="1">
      <c r="A43" s="52"/>
      <c r="B43" s="41"/>
      <c r="C43" s="41"/>
      <c r="D43" s="42"/>
      <c r="E43" s="53"/>
      <c r="F43" s="54"/>
      <c r="G43" s="70"/>
      <c r="H43" s="4"/>
      <c r="I43" s="4"/>
      <c r="J43" s="5"/>
      <c r="K43" s="5"/>
    </row>
    <row r="44" spans="1:11" ht="19.5" customHeight="1" thickBot="1">
      <c r="A44" s="60" t="s">
        <v>25</v>
      </c>
      <c r="B44" s="61"/>
      <c r="C44" s="61"/>
      <c r="D44" s="61"/>
      <c r="E44" s="62" t="s">
        <v>26</v>
      </c>
      <c r="F44" s="63"/>
      <c r="G44" s="75">
        <f>+G11+G12-G16</f>
        <v>21000</v>
      </c>
      <c r="H44" s="4"/>
      <c r="I44" s="4"/>
      <c r="J44" s="5"/>
      <c r="K44" s="5"/>
    </row>
    <row r="45" spans="1:11" ht="18.75">
      <c r="A45" s="4"/>
      <c r="B45" s="4"/>
      <c r="C45" s="4"/>
      <c r="D45" s="4"/>
      <c r="E45" s="4"/>
      <c r="F45" s="4"/>
      <c r="G45" s="4"/>
      <c r="H45" s="4"/>
      <c r="I45" s="4"/>
      <c r="J45" s="5"/>
      <c r="K45" s="5"/>
    </row>
    <row r="46" spans="1:11" ht="18.75">
      <c r="A46" s="4"/>
      <c r="B46" s="4"/>
      <c r="C46" s="4"/>
      <c r="D46" s="4"/>
      <c r="E46" s="4"/>
      <c r="F46" s="4"/>
      <c r="G46" s="4"/>
      <c r="H46" s="4"/>
      <c r="I46" s="4"/>
      <c r="J46" s="5"/>
      <c r="K46" s="5"/>
    </row>
    <row r="47" spans="1:11" ht="18.75">
      <c r="A47" s="4"/>
      <c r="B47" s="4"/>
      <c r="C47" s="4"/>
      <c r="D47" s="4"/>
      <c r="E47" s="4"/>
      <c r="F47" s="4"/>
      <c r="G47" s="4"/>
      <c r="H47" s="4"/>
      <c r="I47" s="4"/>
      <c r="J47" s="5"/>
      <c r="K47" s="5"/>
    </row>
    <row r="48" spans="1:11" ht="18.75">
      <c r="A48" s="4"/>
      <c r="B48" s="4"/>
      <c r="C48" s="4"/>
      <c r="D48" s="4"/>
      <c r="E48" s="4"/>
      <c r="F48" s="4"/>
      <c r="G48" s="4"/>
      <c r="H48" s="4"/>
      <c r="I48" s="4"/>
      <c r="J48" s="5"/>
      <c r="K48" s="5"/>
    </row>
    <row r="49" spans="1:11" ht="18.75">
      <c r="A49" s="4"/>
      <c r="B49" s="4"/>
      <c r="C49" s="4"/>
      <c r="D49" s="4"/>
      <c r="E49" s="4"/>
      <c r="F49" s="4"/>
      <c r="G49" s="4"/>
      <c r="H49" s="4"/>
      <c r="I49" s="4"/>
      <c r="J49" s="5"/>
      <c r="K49" s="5"/>
    </row>
    <row r="50" spans="1:11" ht="18.75">
      <c r="A50" s="4"/>
      <c r="B50" s="4"/>
      <c r="C50" s="4"/>
      <c r="D50" s="4"/>
      <c r="E50" s="4"/>
      <c r="F50" s="4"/>
      <c r="G50" s="4"/>
      <c r="H50" s="4"/>
      <c r="I50" s="4"/>
      <c r="J50" s="5"/>
      <c r="K50" s="5"/>
    </row>
    <row r="51" spans="1:11" ht="18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8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8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8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</sheetData>
  <mergeCells count="4">
    <mergeCell ref="A6:G6"/>
    <mergeCell ref="A7:G7"/>
    <mergeCell ref="E24:F24"/>
    <mergeCell ref="E30:F30"/>
  </mergeCells>
  <printOptions/>
  <pageMargins left="0.24" right="0.17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Jelczu-Laskowicach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StanisK</dc:creator>
  <cp:keywords/>
  <dc:description/>
  <cp:lastModifiedBy>LidiaP</cp:lastModifiedBy>
  <cp:lastPrinted>2008-06-02T07:34:02Z</cp:lastPrinted>
  <dcterms:created xsi:type="dcterms:W3CDTF">2008-05-19T11:14:46Z</dcterms:created>
  <dcterms:modified xsi:type="dcterms:W3CDTF">2008-06-09T07:35:31Z</dcterms:modified>
  <cp:category/>
  <cp:version/>
  <cp:contentType/>
  <cp:contentStatus/>
</cp:coreProperties>
</file>