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<sst xmlns="http://schemas.openxmlformats.org/spreadsheetml/2006/main" count="230" uniqueCount="126">
  <si>
    <t>załącznik nr.1 do SIWZ</t>
  </si>
  <si>
    <t>Szczegółowy opis przedmiotu zamówienia</t>
  </si>
  <si>
    <t xml:space="preserve">Przedmiotem Zamówienia Publicznego jest  Zakup Energii Elektrycznej  do obiektów Zamawiającego </t>
  </si>
  <si>
    <t>Poniższa tabela zawiera obiekty objęte przedmiotem zamówienia</t>
  </si>
  <si>
    <t>Pozostałe punkty odbioru energii</t>
  </si>
  <si>
    <t>tabela nr.2</t>
  </si>
  <si>
    <t>OBIEKTY GMINY JELCZ LASKOWICE</t>
  </si>
  <si>
    <t>lp</t>
  </si>
  <si>
    <t>Płatnik</t>
  </si>
  <si>
    <t>adres pkt.poboru energii</t>
  </si>
  <si>
    <t>grupa taryfowa</t>
  </si>
  <si>
    <t>moc umowna KW</t>
  </si>
  <si>
    <t>Suma  zużycia energii/kWh 2012r.</t>
  </si>
  <si>
    <t>Prognoza zużycia energii 2014</t>
  </si>
  <si>
    <t>Gmina Jelcz-Laskowice  ul. Witosa 24 55-220 Jelcz-Laskowice</t>
  </si>
  <si>
    <t>Biskupice Oławskie 55-220 Jelcz Laskowice BOISKO SPORTOWE</t>
  </si>
  <si>
    <t>PROD_391003111292</t>
  </si>
  <si>
    <t>C11</t>
  </si>
  <si>
    <t xml:space="preserve">Biskupice Oławskie  ul.Główna2a 55-220 Jelcz Laskowice  REMIZA OSP </t>
  </si>
  <si>
    <t>PROD_391002952111</t>
  </si>
  <si>
    <t>Biskupice Oławskie ul.Główna 23A 55-220 Jelcz Laskowice,  ŚWIETLICA</t>
  </si>
  <si>
    <t>PROD_391002951984</t>
  </si>
  <si>
    <t>Chwałowice, ul. Główna 21 55-220 Jelcz Laskowice, ŚWIETLICA</t>
  </si>
  <si>
    <t>PROD_535300256396</t>
  </si>
  <si>
    <t xml:space="preserve">Dębina, ul.Chwałowicka 1,  dz.NR.173/7   55-220 Jelcz-Laskowice,   REMIZA OSP I ŚWIETLICA </t>
  </si>
  <si>
    <t>PROD_535300944833</t>
  </si>
  <si>
    <t>Dębina,ul. Główna 14,55-220 Jelcz Laskowice, ŚWIETLICA</t>
  </si>
  <si>
    <t>PROD_535300318001</t>
  </si>
  <si>
    <t>Dziuplina ul. Główna 4 55-220 Jelcz Laskowice ŚWIETLICA</t>
  </si>
  <si>
    <t>PROD_535301142721</t>
  </si>
  <si>
    <t>Grędzina, ul.Główna 23A dz.NR358   55-220 Jelcz Laskowice, REMIZA OSP I ŚWIETLICA</t>
  </si>
  <si>
    <t>PROD_535300575606</t>
  </si>
  <si>
    <t>Kopalina ul.Główna 22a   55-220 Jelcz Laskowice,  ŚWIETLICA</t>
  </si>
  <si>
    <t>PROD_535300902897</t>
  </si>
  <si>
    <t xml:space="preserve">Kopalina, ul. Główna 27a dz.NR 41/2    55-220 Jelcz Laskowice REMIZA OSP  i ŚWIETLICA  </t>
  </si>
  <si>
    <t>PROD_535301083963</t>
  </si>
  <si>
    <t xml:space="preserve">Miłocice ul.Główna 26A    55-220 Jelcz Laskowice,ŚWIETLICA  </t>
  </si>
  <si>
    <t>PROD_535300534735</t>
  </si>
  <si>
    <t>Miłocice Małe, ul. Główna 19   55-220 Jelcz Laskowice, ŚWIETLICA</t>
  </si>
  <si>
    <t>PROD_535300466368</t>
  </si>
  <si>
    <t xml:space="preserve">Miłoszyce ul.Główna 7A    55-220 Jelcz Laskowice, ŚWIETLICA   </t>
  </si>
  <si>
    <t>PROD_535301184933</t>
  </si>
  <si>
    <t>Miłoszyce ul.Główna 24    55-220 Jelcz Laskowice, PUBLICZNA SZKOŁA PODSTAWOWA w Miłoszycach</t>
  </si>
  <si>
    <t>PROD_535300292516</t>
  </si>
  <si>
    <t xml:space="preserve">Miłoszyce, ul.Wrocławska  DZ.145/12  R-2062   55-220 Jelcz Laskowice ROZDZIELNICA BUDOWLANA </t>
  </si>
  <si>
    <t>PROD_535301230060</t>
  </si>
  <si>
    <t>Minkowice Oławskie,ul. Kolejowa dz. 440  55-220 Jelcz-Laskowice, BOISKO</t>
  </si>
  <si>
    <t>PROD_535301481783</t>
  </si>
  <si>
    <t>Gmina Jelcz-Laskowice ul. Witosa 24 55-220 Jelcz-Laskowice</t>
  </si>
  <si>
    <t>Minkowice Oławskie ul.Kościuszki 86 B   55-220 Jelcz-laskowice, ŚWIETLICA</t>
  </si>
  <si>
    <t>PROD_535301224974</t>
  </si>
  <si>
    <t>Minkowice Oławskie,   ul.Kościuszki 86B    55-220 Jelcz Laskowice,REMIZA OSP</t>
  </si>
  <si>
    <t>PROD_535300635553</t>
  </si>
  <si>
    <t>C12b</t>
  </si>
  <si>
    <t>Nowy Dwór, ul.Mickiewicza 18 B   55-220 Jelcz Laskowice ŚWIETLICA</t>
  </si>
  <si>
    <t>PROD_535301112471</t>
  </si>
  <si>
    <t>Piekary, ul. Główna 17    55-220 Jelcz Laskowice ŚWIETLICA</t>
  </si>
  <si>
    <t>PROD_535300404250</t>
  </si>
  <si>
    <t>Wójcice, ul. Główna 30   55-220 Jelcz Laskowice  REMIZA OSP</t>
  </si>
  <si>
    <t>PROD_391002951634</t>
  </si>
  <si>
    <t>C12a</t>
  </si>
  <si>
    <t>Wójcice, ul.Główna 87  55-220 Jelcz-Laskowice    PUBLICZNA SZKOŁA PODSTAWOWA</t>
  </si>
  <si>
    <t>PROD_391002953406</t>
  </si>
  <si>
    <t>Wójcice, ul.Główna 96    55-220 Jelcz-Laskowice,ŚWIETLICA-SALA GIMNASTYCZNA</t>
  </si>
  <si>
    <t>PROD_391002953336</t>
  </si>
  <si>
    <t>55-220 Jelcz-Laskowice  ul.Chabrowa 4 SZALET MIEJSKI</t>
  </si>
  <si>
    <t>PROD_535300378645</t>
  </si>
  <si>
    <t xml:space="preserve">55-220 Jelcz-Laskowice,  ul.Witosa  24  PAŁAC     </t>
  </si>
  <si>
    <t>PROD_535300033397</t>
  </si>
  <si>
    <t>55-220 Jelcz-Laskowice, ul. Ogrodowa 24 PRZEPOMPOWNIA WÓD DESZCZOWYCH</t>
  </si>
  <si>
    <t>PROD_535300214494</t>
  </si>
  <si>
    <t>55-220 Jelcz-Laskowice, ul. Oławska 4 PRZEPOMPOWNIA WÓD DESZCZOWYCH</t>
  </si>
  <si>
    <t>PROD_535300597018</t>
  </si>
  <si>
    <t>55-220 Jelcz Laskowice, ul. Oławska dz.NR 28/2 TEREN REKREACYJNY</t>
  </si>
  <si>
    <t>PROD_532100019456</t>
  </si>
  <si>
    <t>55-220 Jelcz-Laskowice,  ul.Witosa 71 LOKAL UŻYTKOWY</t>
  </si>
  <si>
    <t>PROD_535300727980</t>
  </si>
  <si>
    <t>55-220Jelcz-Laskowice, ul.Witosa 71 LOKAL UŻYTKOWY SALA</t>
  </si>
  <si>
    <t>PROD_535301131608</t>
  </si>
  <si>
    <t>55-220 Jelcz-Laskowice, ul.Witosa 71  LOKAL UŻYTKOWY</t>
  </si>
  <si>
    <t>PROD_535301151186</t>
  </si>
  <si>
    <t>55-220 Jelcz-Laskowice, ul.Witosa 71A LOKAL UŻYTKOWY</t>
  </si>
  <si>
    <t>PROD_535301209567</t>
  </si>
  <si>
    <t>55-220 Jelcz-Laskowice,  ul. Świętochowskiego 1  PUBLICZNA SZKOŁA PODSTAWOWA W MIŁOSZYCACH filia w Jelczu Laskowicach</t>
  </si>
  <si>
    <t>PROD_535300113500</t>
  </si>
  <si>
    <t>Razem(1-33)</t>
  </si>
  <si>
    <t>tabela nr.3</t>
  </si>
  <si>
    <t>OBIEKTY ZESPOŁU EKONOMICZNO-ADMINISTRACYJNEGO</t>
  </si>
  <si>
    <t>Zespół Ekonomiczno-Administracyjny ul. Witosa 41 55-220 Jelcz-Laskowice</t>
  </si>
  <si>
    <t xml:space="preserve">55-220 Jelcz-Laskowice AL .Młodych 1            PUBLICZNA SZKOŁA PODSTAWOWA Nr2  </t>
  </si>
  <si>
    <t>PROD_535000505018</t>
  </si>
  <si>
    <t>C21</t>
  </si>
  <si>
    <t>55-220 Jelcz-Laskowice ul. Hirszfelda 92                  FILIA PUBLICZNEJ SZKOŁY PODSTAWOWEJ Nr 3</t>
  </si>
  <si>
    <t>PROD_535300080806</t>
  </si>
  <si>
    <t xml:space="preserve">Jelcz-Laskowice, ul. Prusa 2                                PUBLICZNA SZKOŁA PODSTAWOWA Nr 3 </t>
  </si>
  <si>
    <t>PROD_535300277705</t>
  </si>
  <si>
    <t>Jelcz-Laskowice ul.Witosa 41 – góra                     ZESPÓŁ EKONOMICZNO-ADMINISTRACYJNY</t>
  </si>
  <si>
    <t>PROD_535300049471</t>
  </si>
  <si>
    <t>Jelcz-Laskowice ul.Witosa 41 – dół                             ZESPÓŁ EKONOMICZNO-ADMINISTRACYJNY</t>
  </si>
  <si>
    <t>PROD_535300049251</t>
  </si>
  <si>
    <t xml:space="preserve">Minkowice Oławskie ul. Kościelna 20                   SZKOŁA PODSTAWOWA I PUBLICZNE GIMNAZJUM </t>
  </si>
  <si>
    <t>PROD_535300407117</t>
  </si>
  <si>
    <t>Minkowice Oławskie ul.Kościuszki                        SZKOŁA PODSTAWOWA I PUBLICZNE GIMNAZJUM</t>
  </si>
  <si>
    <t>PROD_535300465189</t>
  </si>
  <si>
    <t xml:space="preserve">Miłocice, ul.Szkolna PUBLICZNA SZKOŁA PODSTAWOWA I PUBLICZNE GIMNAZJUM W MINKOWICACH OŁAWSKICH </t>
  </si>
  <si>
    <t>PROD_535300444728</t>
  </si>
  <si>
    <t>Razem(34-41)</t>
  </si>
  <si>
    <t>OBIEKTY PŁYWALNI MIEJSKIEJ</t>
  </si>
  <si>
    <t>Pływalnia Miejska  ul. Basenowa 5      55-220 Jelcz-Laskowice</t>
  </si>
  <si>
    <t>Jelcz-Laskowice ul. Cegielskiego dz. 1/3 LODOWISKO</t>
  </si>
  <si>
    <t>PROD_535301461629</t>
  </si>
  <si>
    <t>Jelcz-Laskowice ul. Stawowa 30 Staw 1</t>
  </si>
  <si>
    <t>PROD_535301221869</t>
  </si>
  <si>
    <t>Jelcz-Laskowice ul. Świerkowa 18 Staw 3</t>
  </si>
  <si>
    <t>PROD_535301178035</t>
  </si>
  <si>
    <t>Jelcz-Laskowice ul. Świerkowa 20 Staw 2 kampingi</t>
  </si>
  <si>
    <t>PROD_535301255253</t>
  </si>
  <si>
    <t>Chwałowice, ul. Szkolna 4                                    Społeczne Konserwatorium Edukacji Ekologicznej- schronisko</t>
  </si>
  <si>
    <t>PROD_535301321804</t>
  </si>
  <si>
    <t>Chwałowice, ul. Szkolna 4                                   Społeczne Konserwatorium Edukacji Ekologicznej- schronisko</t>
  </si>
  <si>
    <t>PROD_535301177840</t>
  </si>
  <si>
    <t>Razem(42-47)</t>
  </si>
  <si>
    <t>Razem(1-47)</t>
  </si>
  <si>
    <t>tabela nr.4</t>
  </si>
  <si>
    <t>umowy rozdzielone</t>
  </si>
  <si>
    <t>PPE PROD-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</si>
</sst>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\ ?/?"/>
    <numFmt numFmtId="166" formatCode="#,##0;\-#,##0"/>
  </numFmts>
  <fonts count="48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2"/>
      <color indexed="28"/>
      <name val="Arial CE"/>
      <family val="2"/>
    </font>
    <font>
      <b/>
      <sz val="12"/>
      <color indexed="10"/>
      <name val="Arial CE"/>
      <family val="2"/>
    </font>
    <font>
      <b/>
      <sz val="10.5"/>
      <name val="Arial CE"/>
      <family val="2"/>
    </font>
    <font>
      <sz val="10"/>
      <name val="Tahoma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color indexed="10"/>
      <name val="Tahoma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center" vertical="center" textRotation="90" wrapText="1"/>
    </xf>
    <xf numFmtId="0" fontId="7" fillId="35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1" fontId="1" fillId="33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34" borderId="16" xfId="0" applyFont="1" applyFill="1" applyBorder="1" applyAlignment="1">
      <alignment horizontal="center" vertical="center" textRotation="90" wrapText="1"/>
    </xf>
    <xf numFmtId="0" fontId="7" fillId="35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right"/>
    </xf>
    <xf numFmtId="0" fontId="10" fillId="34" borderId="11" xfId="0" applyFont="1" applyFill="1" applyBorder="1" applyAlignment="1">
      <alignment horizontal="right"/>
    </xf>
    <xf numFmtId="3" fontId="11" fillId="36" borderId="11" xfId="0" applyNumberFormat="1" applyFont="1" applyFill="1" applyBorder="1" applyAlignment="1">
      <alignment/>
    </xf>
    <xf numFmtId="3" fontId="10" fillId="36" borderId="11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horizontal="left"/>
    </xf>
    <xf numFmtId="164" fontId="1" fillId="33" borderId="11" xfId="0" applyNumberFormat="1" applyFont="1" applyFill="1" applyBorder="1" applyAlignment="1">
      <alignment horizontal="center"/>
    </xf>
    <xf numFmtId="164" fontId="1" fillId="35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165" fontId="1" fillId="33" borderId="11" xfId="0" applyNumberFormat="1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34" borderId="11" xfId="0" applyFont="1" applyFill="1" applyBorder="1" applyAlignment="1">
      <alignment/>
    </xf>
    <xf numFmtId="166" fontId="11" fillId="36" borderId="11" xfId="0" applyNumberFormat="1" applyFont="1" applyFill="1" applyBorder="1" applyAlignment="1">
      <alignment/>
    </xf>
    <xf numFmtId="164" fontId="11" fillId="36" borderId="11" xfId="0" applyNumberFormat="1" applyFont="1" applyFill="1" applyBorder="1" applyAlignment="1">
      <alignment/>
    </xf>
    <xf numFmtId="166" fontId="1" fillId="33" borderId="11" xfId="0" applyNumberFormat="1" applyFont="1" applyFill="1" applyBorder="1" applyAlignment="1">
      <alignment horizontal="center"/>
    </xf>
    <xf numFmtId="166" fontId="1" fillId="35" borderId="11" xfId="0" applyNumberFormat="1" applyFont="1" applyFill="1" applyBorder="1" applyAlignment="1">
      <alignment horizontal="center"/>
    </xf>
    <xf numFmtId="166" fontId="11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166" fontId="10" fillId="36" borderId="11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8" fillId="0" borderId="14" xfId="0" applyNumberFormat="1" applyFont="1" applyFill="1" applyBorder="1" applyAlignment="1" applyProtection="1">
      <alignment horizontal="left" wrapText="1"/>
      <protection/>
    </xf>
    <xf numFmtId="1" fontId="1" fillId="33" borderId="1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80" zoomScaleNormal="80" zoomScalePageLayoutView="0" workbookViewId="0" topLeftCell="A1">
      <pane ySplit="9" topLeftCell="A49" activePane="bottomLeft" state="frozen"/>
      <selection pane="topLeft" activeCell="A1" sqref="A1"/>
      <selection pane="bottomLeft" activeCell="C86" sqref="C86"/>
    </sheetView>
  </sheetViews>
  <sheetFormatPr defaultColWidth="11.57421875" defaultRowHeight="12.75"/>
  <cols>
    <col min="1" max="1" width="4.140625" style="0" customWidth="1"/>
    <col min="2" max="2" width="32.8515625" style="0" customWidth="1"/>
    <col min="3" max="3" width="39.00390625" style="0" customWidth="1"/>
    <col min="4" max="4" width="21.57421875" style="0" customWidth="1"/>
    <col min="5" max="5" width="15.7109375" style="0" customWidth="1"/>
    <col min="6" max="6" width="10.140625" style="0" customWidth="1"/>
    <col min="7" max="7" width="12.57421875" style="0" customWidth="1"/>
    <col min="8" max="8" width="12.8515625" style="0" customWidth="1"/>
    <col min="9" max="9" width="16.140625" style="0" customWidth="1"/>
  </cols>
  <sheetData>
    <row r="1" spans="2:4" ht="12.75">
      <c r="B1" s="63" t="s">
        <v>0</v>
      </c>
      <c r="C1" s="63"/>
      <c r="D1" s="63"/>
    </row>
    <row r="3" spans="2:9" ht="18" customHeight="1">
      <c r="B3" s="64" t="s">
        <v>1</v>
      </c>
      <c r="C3" s="64"/>
      <c r="D3" s="64"/>
      <c r="E3" s="64"/>
      <c r="F3" s="64"/>
      <c r="G3" s="64"/>
      <c r="H3" s="64"/>
      <c r="I3" s="64"/>
    </row>
    <row r="4" spans="2:9" ht="15.75">
      <c r="B4" s="65" t="s">
        <v>2</v>
      </c>
      <c r="C4" s="65"/>
      <c r="D4" s="65"/>
      <c r="E4" s="65"/>
      <c r="F4" s="65"/>
      <c r="G4" s="65"/>
      <c r="H4" s="65"/>
      <c r="I4" s="65"/>
    </row>
    <row r="5" spans="2:9" ht="14.25" customHeight="1">
      <c r="B5" s="66" t="s">
        <v>3</v>
      </c>
      <c r="C5" s="66"/>
      <c r="D5" s="66"/>
      <c r="E5" s="66"/>
      <c r="F5" s="66"/>
      <c r="G5" s="66"/>
      <c r="H5" s="66"/>
      <c r="I5" s="66"/>
    </row>
    <row r="7" ht="15.75">
      <c r="C7" s="1" t="s">
        <v>4</v>
      </c>
    </row>
    <row r="8" spans="2:5" ht="27.75" customHeight="1" thickBot="1">
      <c r="B8" s="22" t="s">
        <v>5</v>
      </c>
      <c r="C8" s="23" t="s">
        <v>6</v>
      </c>
      <c r="E8" s="32" t="s">
        <v>124</v>
      </c>
    </row>
    <row r="9" spans="1:8" ht="70.5" customHeight="1" thickBot="1">
      <c r="A9" s="24" t="s">
        <v>7</v>
      </c>
      <c r="B9" s="26" t="s">
        <v>8</v>
      </c>
      <c r="C9" s="27" t="s">
        <v>9</v>
      </c>
      <c r="D9" s="28" t="s">
        <v>125</v>
      </c>
      <c r="E9" s="29" t="s">
        <v>10</v>
      </c>
      <c r="F9" s="30" t="s">
        <v>11</v>
      </c>
      <c r="G9" s="28" t="s">
        <v>12</v>
      </c>
      <c r="H9" s="31" t="s">
        <v>13</v>
      </c>
    </row>
    <row r="10" spans="1:8" ht="12.75">
      <c r="A10" s="61"/>
      <c r="B10" s="62"/>
      <c r="C10" s="62"/>
      <c r="D10" s="62"/>
      <c r="E10" s="62"/>
      <c r="F10" s="62"/>
      <c r="G10" s="62"/>
      <c r="H10" s="25"/>
    </row>
    <row r="11" spans="1:8" ht="27.75" customHeight="1">
      <c r="A11" s="12">
        <v>1</v>
      </c>
      <c r="B11" s="13" t="s">
        <v>14</v>
      </c>
      <c r="C11" s="14" t="s">
        <v>15</v>
      </c>
      <c r="D11" s="15" t="s">
        <v>16</v>
      </c>
      <c r="E11" s="16" t="s">
        <v>17</v>
      </c>
      <c r="F11" s="17">
        <v>13</v>
      </c>
      <c r="G11" s="18">
        <v>720</v>
      </c>
      <c r="H11" s="19">
        <v>720</v>
      </c>
    </row>
    <row r="12" spans="1:8" ht="25.5">
      <c r="A12" s="12">
        <v>2</v>
      </c>
      <c r="B12" s="13" t="s">
        <v>14</v>
      </c>
      <c r="C12" s="14" t="s">
        <v>18</v>
      </c>
      <c r="D12" s="15" t="s">
        <v>19</v>
      </c>
      <c r="E12" s="16" t="s">
        <v>17</v>
      </c>
      <c r="F12" s="17">
        <v>15</v>
      </c>
      <c r="G12" s="18">
        <v>5596</v>
      </c>
      <c r="H12" s="19">
        <v>5596</v>
      </c>
    </row>
    <row r="13" spans="1:8" ht="25.5">
      <c r="A13" s="12">
        <v>3</v>
      </c>
      <c r="B13" s="13" t="s">
        <v>14</v>
      </c>
      <c r="C13" s="14" t="s">
        <v>20</v>
      </c>
      <c r="D13" s="15" t="s">
        <v>21</v>
      </c>
      <c r="E13" s="16" t="s">
        <v>17</v>
      </c>
      <c r="F13" s="17">
        <v>15</v>
      </c>
      <c r="G13" s="18">
        <v>7672</v>
      </c>
      <c r="H13" s="19">
        <v>7672</v>
      </c>
    </row>
    <row r="14" spans="1:8" ht="25.5">
      <c r="A14" s="12">
        <v>4</v>
      </c>
      <c r="B14" s="13" t="s">
        <v>14</v>
      </c>
      <c r="C14" s="14" t="s">
        <v>22</v>
      </c>
      <c r="D14" s="15" t="s">
        <v>23</v>
      </c>
      <c r="E14" s="16" t="s">
        <v>17</v>
      </c>
      <c r="F14" s="17">
        <v>19</v>
      </c>
      <c r="G14" s="18">
        <v>4302</v>
      </c>
      <c r="H14" s="19">
        <v>4302</v>
      </c>
    </row>
    <row r="15" spans="1:8" ht="38.25">
      <c r="A15" s="12">
        <v>5</v>
      </c>
      <c r="B15" s="13" t="s">
        <v>14</v>
      </c>
      <c r="C15" s="14" t="s">
        <v>24</v>
      </c>
      <c r="D15" s="15" t="s">
        <v>25</v>
      </c>
      <c r="E15" s="16" t="s">
        <v>17</v>
      </c>
      <c r="F15" s="17">
        <v>25</v>
      </c>
      <c r="G15" s="18">
        <v>1687</v>
      </c>
      <c r="H15" s="19">
        <v>1687</v>
      </c>
    </row>
    <row r="16" spans="1:8" ht="25.5">
      <c r="A16" s="12">
        <v>6</v>
      </c>
      <c r="B16" s="13" t="s">
        <v>14</v>
      </c>
      <c r="C16" s="14" t="s">
        <v>26</v>
      </c>
      <c r="D16" s="15" t="s">
        <v>27</v>
      </c>
      <c r="E16" s="16" t="s">
        <v>17</v>
      </c>
      <c r="F16" s="17">
        <v>19</v>
      </c>
      <c r="G16" s="18">
        <v>221</v>
      </c>
      <c r="H16" s="19">
        <v>221</v>
      </c>
    </row>
    <row r="17" spans="1:8" ht="25.5">
      <c r="A17" s="12">
        <v>7</v>
      </c>
      <c r="B17" s="13" t="s">
        <v>14</v>
      </c>
      <c r="C17" s="14" t="s">
        <v>28</v>
      </c>
      <c r="D17" s="15" t="s">
        <v>29</v>
      </c>
      <c r="E17" s="16" t="s">
        <v>17</v>
      </c>
      <c r="F17" s="17">
        <v>15</v>
      </c>
      <c r="G17" s="18">
        <v>3606</v>
      </c>
      <c r="H17" s="19">
        <v>3606</v>
      </c>
    </row>
    <row r="18" spans="1:8" ht="25.5" customHeight="1">
      <c r="A18" s="12">
        <v>8</v>
      </c>
      <c r="B18" s="13" t="s">
        <v>14</v>
      </c>
      <c r="C18" s="14" t="s">
        <v>30</v>
      </c>
      <c r="D18" s="15" t="s">
        <v>31</v>
      </c>
      <c r="E18" s="16" t="s">
        <v>17</v>
      </c>
      <c r="F18" s="17">
        <v>15</v>
      </c>
      <c r="G18" s="18">
        <v>2394</v>
      </c>
      <c r="H18" s="19">
        <v>2394</v>
      </c>
    </row>
    <row r="19" spans="1:8" ht="25.5">
      <c r="A19" s="12">
        <v>9</v>
      </c>
      <c r="B19" s="13" t="s">
        <v>14</v>
      </c>
      <c r="C19" s="14" t="s">
        <v>32</v>
      </c>
      <c r="D19" s="15" t="s">
        <v>33</v>
      </c>
      <c r="E19" s="16" t="s">
        <v>17</v>
      </c>
      <c r="F19" s="17">
        <v>4</v>
      </c>
      <c r="G19" s="18">
        <v>1000</v>
      </c>
      <c r="H19" s="19">
        <v>1000</v>
      </c>
    </row>
    <row r="20" spans="1:8" ht="38.25">
      <c r="A20" s="12">
        <v>10</v>
      </c>
      <c r="B20" s="13" t="s">
        <v>14</v>
      </c>
      <c r="C20" s="14" t="s">
        <v>34</v>
      </c>
      <c r="D20" s="15" t="s">
        <v>35</v>
      </c>
      <c r="E20" s="16" t="s">
        <v>17</v>
      </c>
      <c r="F20" s="17">
        <v>24</v>
      </c>
      <c r="G20" s="18">
        <v>5190</v>
      </c>
      <c r="H20" s="19">
        <v>5190</v>
      </c>
    </row>
    <row r="21" spans="1:8" ht="25.5">
      <c r="A21" s="12">
        <v>11</v>
      </c>
      <c r="B21" s="13" t="s">
        <v>14</v>
      </c>
      <c r="C21" s="14" t="s">
        <v>36</v>
      </c>
      <c r="D21" s="15" t="s">
        <v>37</v>
      </c>
      <c r="E21" s="16" t="s">
        <v>17</v>
      </c>
      <c r="F21" s="17">
        <v>15</v>
      </c>
      <c r="G21" s="18">
        <v>4477</v>
      </c>
      <c r="H21" s="19">
        <v>4477</v>
      </c>
    </row>
    <row r="22" spans="1:8" ht="25.5">
      <c r="A22" s="12">
        <v>12</v>
      </c>
      <c r="B22" s="13" t="s">
        <v>14</v>
      </c>
      <c r="C22" s="14" t="s">
        <v>38</v>
      </c>
      <c r="D22" s="15" t="s">
        <v>39</v>
      </c>
      <c r="E22" s="16" t="s">
        <v>17</v>
      </c>
      <c r="F22" s="17">
        <v>15</v>
      </c>
      <c r="G22" s="18">
        <v>74</v>
      </c>
      <c r="H22" s="19">
        <v>74</v>
      </c>
    </row>
    <row r="23" spans="1:8" ht="25.5">
      <c r="A23" s="12">
        <v>13</v>
      </c>
      <c r="B23" s="13" t="s">
        <v>14</v>
      </c>
      <c r="C23" s="14" t="s">
        <v>40</v>
      </c>
      <c r="D23" s="15" t="s">
        <v>41</v>
      </c>
      <c r="E23" s="16" t="s">
        <v>17</v>
      </c>
      <c r="F23" s="17">
        <v>15</v>
      </c>
      <c r="G23" s="18">
        <v>4042</v>
      </c>
      <c r="H23" s="19">
        <v>4042</v>
      </c>
    </row>
    <row r="24" spans="1:8" ht="38.25">
      <c r="A24" s="12">
        <v>14</v>
      </c>
      <c r="B24" s="13" t="s">
        <v>14</v>
      </c>
      <c r="C24" s="14" t="s">
        <v>42</v>
      </c>
      <c r="D24" s="15" t="s">
        <v>43</v>
      </c>
      <c r="E24" s="16" t="s">
        <v>17</v>
      </c>
      <c r="F24" s="17">
        <v>5</v>
      </c>
      <c r="G24" s="18">
        <v>4409</v>
      </c>
      <c r="H24" s="19">
        <v>4409</v>
      </c>
    </row>
    <row r="25" spans="1:8" ht="38.25">
      <c r="A25" s="12">
        <v>15</v>
      </c>
      <c r="B25" s="13" t="s">
        <v>14</v>
      </c>
      <c r="C25" s="14" t="s">
        <v>44</v>
      </c>
      <c r="D25" s="15" t="s">
        <v>45</v>
      </c>
      <c r="E25" s="16" t="s">
        <v>17</v>
      </c>
      <c r="F25" s="17">
        <v>26</v>
      </c>
      <c r="G25" s="18">
        <v>13003</v>
      </c>
      <c r="H25" s="19">
        <v>13003</v>
      </c>
    </row>
    <row r="26" spans="1:8" ht="25.5">
      <c r="A26" s="12">
        <v>16</v>
      </c>
      <c r="B26" s="13" t="s">
        <v>14</v>
      </c>
      <c r="C26" s="14" t="s">
        <v>46</v>
      </c>
      <c r="D26" s="15" t="s">
        <v>47</v>
      </c>
      <c r="E26" s="16" t="s">
        <v>17</v>
      </c>
      <c r="F26" s="17">
        <v>33</v>
      </c>
      <c r="G26" s="18">
        <v>1815</v>
      </c>
      <c r="H26" s="19">
        <v>1815</v>
      </c>
    </row>
    <row r="27" spans="1:8" ht="25.5">
      <c r="A27" s="12">
        <v>17</v>
      </c>
      <c r="B27" s="13" t="s">
        <v>48</v>
      </c>
      <c r="C27" s="14" t="s">
        <v>49</v>
      </c>
      <c r="D27" s="15" t="s">
        <v>50</v>
      </c>
      <c r="E27" s="16" t="s">
        <v>17</v>
      </c>
      <c r="F27" s="17">
        <v>15</v>
      </c>
      <c r="G27" s="18">
        <v>12045</v>
      </c>
      <c r="H27" s="19">
        <v>12045</v>
      </c>
    </row>
    <row r="28" spans="1:8" ht="25.5">
      <c r="A28" s="12">
        <v>18</v>
      </c>
      <c r="B28" s="13" t="s">
        <v>48</v>
      </c>
      <c r="C28" s="14" t="s">
        <v>51</v>
      </c>
      <c r="D28" s="15" t="s">
        <v>52</v>
      </c>
      <c r="E28" s="20" t="s">
        <v>53</v>
      </c>
      <c r="F28" s="21">
        <v>19</v>
      </c>
      <c r="G28" s="18">
        <v>6330</v>
      </c>
      <c r="H28" s="19">
        <v>6330</v>
      </c>
    </row>
    <row r="29" spans="1:8" ht="25.5">
      <c r="A29" s="12">
        <v>19</v>
      </c>
      <c r="B29" s="13" t="s">
        <v>48</v>
      </c>
      <c r="C29" s="14" t="s">
        <v>54</v>
      </c>
      <c r="D29" s="15" t="s">
        <v>55</v>
      </c>
      <c r="E29" s="16" t="s">
        <v>17</v>
      </c>
      <c r="F29" s="17">
        <v>5</v>
      </c>
      <c r="G29" s="18">
        <v>856</v>
      </c>
      <c r="H29" s="19">
        <v>856</v>
      </c>
    </row>
    <row r="30" spans="1:8" ht="25.5">
      <c r="A30" s="12">
        <v>20</v>
      </c>
      <c r="B30" s="13" t="s">
        <v>14</v>
      </c>
      <c r="C30" s="14" t="s">
        <v>56</v>
      </c>
      <c r="D30" s="15" t="s">
        <v>57</v>
      </c>
      <c r="E30" s="16" t="s">
        <v>17</v>
      </c>
      <c r="F30" s="17">
        <v>15</v>
      </c>
      <c r="G30" s="18">
        <v>1000</v>
      </c>
      <c r="H30" s="19">
        <v>1000</v>
      </c>
    </row>
    <row r="31" spans="1:8" ht="25.5">
      <c r="A31" s="12">
        <v>21</v>
      </c>
      <c r="B31" s="13" t="s">
        <v>48</v>
      </c>
      <c r="C31" s="14" t="s">
        <v>58</v>
      </c>
      <c r="D31" s="15" t="s">
        <v>59</v>
      </c>
      <c r="E31" s="20" t="s">
        <v>60</v>
      </c>
      <c r="F31" s="17">
        <v>15</v>
      </c>
      <c r="G31" s="18">
        <v>9347</v>
      </c>
      <c r="H31" s="19">
        <v>9347</v>
      </c>
    </row>
    <row r="32" spans="1:8" ht="38.25">
      <c r="A32" s="12">
        <v>22</v>
      </c>
      <c r="B32" s="13" t="s">
        <v>48</v>
      </c>
      <c r="C32" s="14" t="s">
        <v>61</v>
      </c>
      <c r="D32" s="15" t="s">
        <v>62</v>
      </c>
      <c r="E32" s="16" t="s">
        <v>17</v>
      </c>
      <c r="F32" s="17">
        <v>15</v>
      </c>
      <c r="G32" s="18">
        <v>11046</v>
      </c>
      <c r="H32" s="19">
        <v>11046</v>
      </c>
    </row>
    <row r="33" spans="1:8" ht="25.5">
      <c r="A33" s="12">
        <v>23</v>
      </c>
      <c r="B33" s="13" t="s">
        <v>14</v>
      </c>
      <c r="C33" s="14" t="s">
        <v>63</v>
      </c>
      <c r="D33" s="15" t="s">
        <v>64</v>
      </c>
      <c r="E33" s="16" t="s">
        <v>17</v>
      </c>
      <c r="F33" s="17">
        <v>19</v>
      </c>
      <c r="G33" s="18">
        <v>3748</v>
      </c>
      <c r="H33" s="19">
        <v>3748</v>
      </c>
    </row>
    <row r="34" spans="1:8" ht="25.5" customHeight="1">
      <c r="A34" s="12">
        <v>24</v>
      </c>
      <c r="B34" s="13" t="s">
        <v>48</v>
      </c>
      <c r="C34" s="14" t="s">
        <v>65</v>
      </c>
      <c r="D34" s="15" t="s">
        <v>66</v>
      </c>
      <c r="E34" s="16" t="s">
        <v>17</v>
      </c>
      <c r="F34" s="17">
        <v>15</v>
      </c>
      <c r="G34" s="18">
        <v>12100</v>
      </c>
      <c r="H34" s="19">
        <v>12100</v>
      </c>
    </row>
    <row r="35" spans="1:8" ht="25.5">
      <c r="A35" s="12">
        <v>25</v>
      </c>
      <c r="B35" s="13" t="s">
        <v>48</v>
      </c>
      <c r="C35" s="14" t="s">
        <v>67</v>
      </c>
      <c r="D35" s="15" t="s">
        <v>68</v>
      </c>
      <c r="E35" s="16" t="s">
        <v>17</v>
      </c>
      <c r="F35" s="17">
        <v>38</v>
      </c>
      <c r="G35" s="18">
        <v>92092</v>
      </c>
      <c r="H35" s="19">
        <v>92092</v>
      </c>
    </row>
    <row r="36" spans="1:8" ht="25.5">
      <c r="A36" s="12">
        <v>26</v>
      </c>
      <c r="B36" s="13" t="s">
        <v>48</v>
      </c>
      <c r="C36" s="14" t="s">
        <v>69</v>
      </c>
      <c r="D36" s="15" t="s">
        <v>70</v>
      </c>
      <c r="E36" s="16" t="s">
        <v>17</v>
      </c>
      <c r="F36" s="17">
        <v>3</v>
      </c>
      <c r="G36" s="18">
        <v>250</v>
      </c>
      <c r="H36" s="19">
        <v>250</v>
      </c>
    </row>
    <row r="37" spans="1:8" ht="25.5">
      <c r="A37" s="12">
        <v>27</v>
      </c>
      <c r="B37" s="13" t="s">
        <v>48</v>
      </c>
      <c r="C37" s="14" t="s">
        <v>71</v>
      </c>
      <c r="D37" s="15" t="s">
        <v>72</v>
      </c>
      <c r="E37" s="16" t="s">
        <v>17</v>
      </c>
      <c r="F37" s="17">
        <v>15</v>
      </c>
      <c r="G37" s="18">
        <v>1000</v>
      </c>
      <c r="H37" s="19">
        <v>1000</v>
      </c>
    </row>
    <row r="38" spans="1:8" ht="25.5">
      <c r="A38" s="12">
        <v>28</v>
      </c>
      <c r="B38" s="13" t="s">
        <v>14</v>
      </c>
      <c r="C38" s="14" t="s">
        <v>73</v>
      </c>
      <c r="D38" s="15" t="s">
        <v>74</v>
      </c>
      <c r="E38" s="16" t="s">
        <v>17</v>
      </c>
      <c r="F38" s="17">
        <v>37</v>
      </c>
      <c r="G38" s="18">
        <v>3000</v>
      </c>
      <c r="H38" s="19">
        <v>3000</v>
      </c>
    </row>
    <row r="39" spans="1:8" ht="25.5">
      <c r="A39" s="12">
        <v>29</v>
      </c>
      <c r="B39" s="13" t="s">
        <v>14</v>
      </c>
      <c r="C39" s="14" t="s">
        <v>75</v>
      </c>
      <c r="D39" s="15" t="s">
        <v>76</v>
      </c>
      <c r="E39" s="16" t="s">
        <v>17</v>
      </c>
      <c r="F39" s="17">
        <v>5</v>
      </c>
      <c r="G39" s="18">
        <v>1000</v>
      </c>
      <c r="H39" s="19">
        <v>1000</v>
      </c>
    </row>
    <row r="40" spans="1:8" ht="25.5">
      <c r="A40" s="12">
        <v>30</v>
      </c>
      <c r="B40" s="13" t="s">
        <v>14</v>
      </c>
      <c r="C40" s="14" t="s">
        <v>77</v>
      </c>
      <c r="D40" s="15" t="s">
        <v>78</v>
      </c>
      <c r="E40" s="16" t="s">
        <v>17</v>
      </c>
      <c r="F40" s="17">
        <v>19</v>
      </c>
      <c r="G40" s="18">
        <v>1000</v>
      </c>
      <c r="H40" s="19">
        <v>1000</v>
      </c>
    </row>
    <row r="41" spans="1:8" ht="25.5">
      <c r="A41" s="12">
        <v>31</v>
      </c>
      <c r="B41" s="13" t="s">
        <v>14</v>
      </c>
      <c r="C41" s="14" t="s">
        <v>79</v>
      </c>
      <c r="D41" s="15" t="s">
        <v>80</v>
      </c>
      <c r="E41" s="20" t="s">
        <v>60</v>
      </c>
      <c r="F41" s="21">
        <v>15</v>
      </c>
      <c r="G41" s="18">
        <v>3855</v>
      </c>
      <c r="H41" s="19">
        <v>3855</v>
      </c>
    </row>
    <row r="42" spans="1:8" ht="25.5">
      <c r="A42" s="12">
        <v>32</v>
      </c>
      <c r="B42" s="13" t="s">
        <v>14</v>
      </c>
      <c r="C42" s="14" t="s">
        <v>81</v>
      </c>
      <c r="D42" s="15" t="s">
        <v>82</v>
      </c>
      <c r="E42" s="16" t="s">
        <v>17</v>
      </c>
      <c r="F42" s="17">
        <v>3</v>
      </c>
      <c r="G42" s="18">
        <v>4979</v>
      </c>
      <c r="H42" s="19">
        <v>4979</v>
      </c>
    </row>
    <row r="43" spans="1:8" ht="36.75" customHeight="1">
      <c r="A43" s="12">
        <v>33</v>
      </c>
      <c r="B43" s="13" t="s">
        <v>14</v>
      </c>
      <c r="C43" s="14" t="s">
        <v>83</v>
      </c>
      <c r="D43" s="15" t="s">
        <v>84</v>
      </c>
      <c r="E43" s="16" t="s">
        <v>17</v>
      </c>
      <c r="F43" s="17">
        <v>19</v>
      </c>
      <c r="G43" s="18">
        <v>5599</v>
      </c>
      <c r="H43" s="19">
        <v>5599</v>
      </c>
    </row>
    <row r="44" spans="4:8" ht="12.75">
      <c r="D44" s="2"/>
      <c r="E44" s="33" t="s">
        <v>85</v>
      </c>
      <c r="F44" s="34">
        <f>SUM(F11:F43)</f>
        <v>545</v>
      </c>
      <c r="G44" s="35">
        <f>SUM(G11:G43)</f>
        <v>229455</v>
      </c>
      <c r="H44" s="36">
        <f>SUM(H11:H43)</f>
        <v>229455</v>
      </c>
    </row>
    <row r="45" spans="2:5" ht="63.75" customHeight="1" thickBot="1">
      <c r="B45" t="s">
        <v>86</v>
      </c>
      <c r="C45" s="52" t="s">
        <v>87</v>
      </c>
      <c r="E45" s="37" t="s">
        <v>124</v>
      </c>
    </row>
    <row r="46" spans="1:8" ht="70.5" customHeight="1" thickBot="1">
      <c r="A46" s="26" t="s">
        <v>7</v>
      </c>
      <c r="B46" s="27" t="s">
        <v>8</v>
      </c>
      <c r="C46" s="27" t="s">
        <v>9</v>
      </c>
      <c r="D46" s="28" t="s">
        <v>125</v>
      </c>
      <c r="E46" s="29" t="s">
        <v>10</v>
      </c>
      <c r="F46" s="30" t="s">
        <v>11</v>
      </c>
      <c r="G46" s="28" t="s">
        <v>12</v>
      </c>
      <c r="H46" s="31" t="s">
        <v>13</v>
      </c>
    </row>
    <row r="47" spans="1:8" ht="42" customHeight="1">
      <c r="A47" s="53">
        <v>34</v>
      </c>
      <c r="B47" s="54" t="s">
        <v>88</v>
      </c>
      <c r="C47" s="55" t="s">
        <v>89</v>
      </c>
      <c r="D47" s="56" t="s">
        <v>90</v>
      </c>
      <c r="E47" s="57" t="s">
        <v>91</v>
      </c>
      <c r="F47" s="58">
        <v>90</v>
      </c>
      <c r="G47" s="59">
        <v>152805</v>
      </c>
      <c r="H47" s="60">
        <v>152805</v>
      </c>
    </row>
    <row r="48" spans="1:8" ht="42" customHeight="1">
      <c r="A48" s="12">
        <v>35</v>
      </c>
      <c r="B48" s="13" t="s">
        <v>88</v>
      </c>
      <c r="C48" s="14" t="s">
        <v>92</v>
      </c>
      <c r="D48" s="40" t="s">
        <v>93</v>
      </c>
      <c r="E48" s="16" t="s">
        <v>17</v>
      </c>
      <c r="F48" s="17">
        <v>38</v>
      </c>
      <c r="G48" s="38">
        <v>13860</v>
      </c>
      <c r="H48" s="39">
        <v>13860</v>
      </c>
    </row>
    <row r="49" spans="1:8" ht="42" customHeight="1">
      <c r="A49" s="12">
        <v>36</v>
      </c>
      <c r="B49" s="13" t="s">
        <v>88</v>
      </c>
      <c r="C49" s="14" t="s">
        <v>94</v>
      </c>
      <c r="D49" s="41" t="s">
        <v>95</v>
      </c>
      <c r="E49" s="16" t="s">
        <v>17</v>
      </c>
      <c r="F49" s="17">
        <v>19</v>
      </c>
      <c r="G49" s="38">
        <v>20494</v>
      </c>
      <c r="H49" s="39">
        <v>20494</v>
      </c>
    </row>
    <row r="50" spans="1:8" ht="42" customHeight="1">
      <c r="A50" s="12">
        <v>37</v>
      </c>
      <c r="B50" s="13" t="s">
        <v>88</v>
      </c>
      <c r="C50" s="14" t="s">
        <v>96</v>
      </c>
      <c r="D50" s="41" t="s">
        <v>97</v>
      </c>
      <c r="E50" s="16" t="s">
        <v>17</v>
      </c>
      <c r="F50" s="17">
        <v>19</v>
      </c>
      <c r="G50" s="38">
        <v>20561</v>
      </c>
      <c r="H50" s="39">
        <v>20561</v>
      </c>
    </row>
    <row r="51" spans="1:8" ht="42" customHeight="1">
      <c r="A51" s="12">
        <v>38</v>
      </c>
      <c r="B51" s="13" t="s">
        <v>88</v>
      </c>
      <c r="C51" s="14" t="s">
        <v>98</v>
      </c>
      <c r="D51" s="41" t="s">
        <v>99</v>
      </c>
      <c r="E51" s="16" t="s">
        <v>17</v>
      </c>
      <c r="F51" s="17">
        <v>15</v>
      </c>
      <c r="G51" s="38">
        <v>3805</v>
      </c>
      <c r="H51" s="39">
        <v>3805</v>
      </c>
    </row>
    <row r="52" spans="1:8" ht="42" customHeight="1">
      <c r="A52" s="12">
        <v>39</v>
      </c>
      <c r="B52" s="13" t="s">
        <v>88</v>
      </c>
      <c r="C52" s="14" t="s">
        <v>100</v>
      </c>
      <c r="D52" s="41" t="s">
        <v>101</v>
      </c>
      <c r="E52" s="16" t="s">
        <v>17</v>
      </c>
      <c r="F52" s="17">
        <v>19</v>
      </c>
      <c r="G52" s="38">
        <v>24967</v>
      </c>
      <c r="H52" s="39">
        <v>24967</v>
      </c>
    </row>
    <row r="53" spans="1:8" ht="42" customHeight="1">
      <c r="A53" s="12">
        <v>40</v>
      </c>
      <c r="B53" s="13" t="s">
        <v>88</v>
      </c>
      <c r="C53" s="14" t="s">
        <v>102</v>
      </c>
      <c r="D53" s="41" t="s">
        <v>103</v>
      </c>
      <c r="E53" s="16" t="s">
        <v>17</v>
      </c>
      <c r="F53" s="17">
        <v>15</v>
      </c>
      <c r="G53" s="38">
        <v>0</v>
      </c>
      <c r="H53" s="39">
        <v>20000</v>
      </c>
    </row>
    <row r="54" spans="1:8" ht="42" customHeight="1">
      <c r="A54" s="12">
        <v>41</v>
      </c>
      <c r="B54" s="13" t="s">
        <v>88</v>
      </c>
      <c r="C54" s="14" t="s">
        <v>104</v>
      </c>
      <c r="D54" s="41" t="s">
        <v>105</v>
      </c>
      <c r="E54" s="16" t="s">
        <v>17</v>
      </c>
      <c r="F54" s="17">
        <v>15</v>
      </c>
      <c r="G54" s="38">
        <v>1386</v>
      </c>
      <c r="H54" s="39">
        <v>1386</v>
      </c>
    </row>
    <row r="55" spans="5:8" ht="13.5" thickBot="1">
      <c r="E55" s="42" t="s">
        <v>106</v>
      </c>
      <c r="F55" s="43">
        <f>SUM(F47:F54)</f>
        <v>230</v>
      </c>
      <c r="G55" s="44">
        <f>SUM(G47:G54)</f>
        <v>237878</v>
      </c>
      <c r="H55" s="45">
        <f>SUM(H47:H54)</f>
        <v>257878</v>
      </c>
    </row>
    <row r="56" spans="2:5" ht="45" customHeight="1" thickBot="1">
      <c r="B56" t="s">
        <v>123</v>
      </c>
      <c r="C56" s="3" t="s">
        <v>107</v>
      </c>
      <c r="E56" s="37" t="s">
        <v>124</v>
      </c>
    </row>
    <row r="57" spans="1:8" ht="66" customHeight="1">
      <c r="A57" s="5" t="s">
        <v>7</v>
      </c>
      <c r="B57" s="5" t="s">
        <v>8</v>
      </c>
      <c r="C57" s="5" t="s">
        <v>9</v>
      </c>
      <c r="D57" s="6" t="s">
        <v>125</v>
      </c>
      <c r="E57" s="7" t="s">
        <v>10</v>
      </c>
      <c r="F57" s="8" t="s">
        <v>11</v>
      </c>
      <c r="G57" s="6" t="s">
        <v>12</v>
      </c>
      <c r="H57" s="9" t="s">
        <v>13</v>
      </c>
    </row>
    <row r="58" spans="1:9" ht="42" customHeight="1">
      <c r="A58" s="12">
        <v>42</v>
      </c>
      <c r="B58" s="13" t="s">
        <v>108</v>
      </c>
      <c r="C58" s="14" t="s">
        <v>109</v>
      </c>
      <c r="D58" s="40" t="s">
        <v>110</v>
      </c>
      <c r="E58" s="16" t="s">
        <v>17</v>
      </c>
      <c r="F58" s="17">
        <v>33</v>
      </c>
      <c r="G58" s="46">
        <v>48400</v>
      </c>
      <c r="H58" s="47">
        <v>48400</v>
      </c>
      <c r="I58" s="4"/>
    </row>
    <row r="59" spans="1:8" ht="25.5">
      <c r="A59" s="12">
        <v>43</v>
      </c>
      <c r="B59" s="13" t="s">
        <v>108</v>
      </c>
      <c r="C59" s="14" t="s">
        <v>111</v>
      </c>
      <c r="D59" s="40" t="s">
        <v>112</v>
      </c>
      <c r="E59" s="20" t="s">
        <v>60</v>
      </c>
      <c r="F59" s="17">
        <v>38</v>
      </c>
      <c r="G59" s="46">
        <v>28582</v>
      </c>
      <c r="H59" s="47">
        <v>28582</v>
      </c>
    </row>
    <row r="60" spans="1:9" ht="25.5">
      <c r="A60" s="13">
        <v>44</v>
      </c>
      <c r="B60" s="13" t="s">
        <v>108</v>
      </c>
      <c r="C60" s="14" t="s">
        <v>113</v>
      </c>
      <c r="D60" s="40" t="s">
        <v>114</v>
      </c>
      <c r="E60" s="16" t="s">
        <v>17</v>
      </c>
      <c r="F60" s="17">
        <v>15</v>
      </c>
      <c r="G60" s="46">
        <v>0</v>
      </c>
      <c r="H60" s="47">
        <v>0</v>
      </c>
      <c r="I60" s="4"/>
    </row>
    <row r="61" spans="1:8" ht="27.75" customHeight="1">
      <c r="A61" s="13">
        <v>45</v>
      </c>
      <c r="B61" s="13" t="s">
        <v>108</v>
      </c>
      <c r="C61" s="14" t="s">
        <v>115</v>
      </c>
      <c r="D61" s="40" t="s">
        <v>116</v>
      </c>
      <c r="E61" s="20" t="s">
        <v>60</v>
      </c>
      <c r="F61" s="17">
        <v>24</v>
      </c>
      <c r="G61" s="46">
        <v>5803</v>
      </c>
      <c r="H61" s="47">
        <v>5803</v>
      </c>
    </row>
    <row r="62" spans="1:8" ht="38.25">
      <c r="A62" s="13">
        <v>46</v>
      </c>
      <c r="B62" s="13" t="s">
        <v>108</v>
      </c>
      <c r="C62" s="14" t="s">
        <v>117</v>
      </c>
      <c r="D62" s="40" t="s">
        <v>118</v>
      </c>
      <c r="E62" s="20" t="s">
        <v>60</v>
      </c>
      <c r="F62" s="17">
        <v>19</v>
      </c>
      <c r="G62" s="46">
        <v>7809</v>
      </c>
      <c r="H62" s="47">
        <v>7809</v>
      </c>
    </row>
    <row r="63" spans="1:8" ht="38.25">
      <c r="A63" s="13">
        <v>47</v>
      </c>
      <c r="B63" s="13" t="s">
        <v>108</v>
      </c>
      <c r="C63" s="14" t="s">
        <v>119</v>
      </c>
      <c r="D63" s="40" t="s">
        <v>120</v>
      </c>
      <c r="E63" s="20" t="s">
        <v>60</v>
      </c>
      <c r="F63" s="17">
        <v>15</v>
      </c>
      <c r="G63" s="46">
        <v>1990</v>
      </c>
      <c r="H63" s="47">
        <v>1990</v>
      </c>
    </row>
    <row r="64" spans="1:8" ht="19.5" customHeight="1">
      <c r="A64" s="10"/>
      <c r="B64" s="10"/>
      <c r="C64" s="11"/>
      <c r="D64" s="51"/>
      <c r="E64" s="42" t="s">
        <v>121</v>
      </c>
      <c r="F64" s="49">
        <f>SUM(F58:F63)</f>
        <v>144</v>
      </c>
      <c r="G64" s="44">
        <f>SUM(G58:G63)</f>
        <v>92584</v>
      </c>
      <c r="H64" s="50">
        <f>SUM(H58:H63)</f>
        <v>92584</v>
      </c>
    </row>
    <row r="65" spans="5:8" ht="21.75" customHeight="1">
      <c r="E65" s="42" t="s">
        <v>122</v>
      </c>
      <c r="F65" s="42">
        <f>F44+F55+F64</f>
        <v>919</v>
      </c>
      <c r="G65" s="48">
        <f>G44+G55+G64</f>
        <v>559917</v>
      </c>
      <c r="H65" s="48">
        <f>H44+H55+H64</f>
        <v>579917</v>
      </c>
    </row>
  </sheetData>
  <sheetProtection selectLockedCells="1" selectUnlockedCells="1"/>
  <mergeCells count="5">
    <mergeCell ref="A10:G10"/>
    <mergeCell ref="B1:D1"/>
    <mergeCell ref="B3:I3"/>
    <mergeCell ref="B4:I4"/>
    <mergeCell ref="B5:I5"/>
  </mergeCells>
  <printOptions/>
  <pageMargins left="0.2362204724409449" right="0.3937007874015748" top="0.5118110236220472" bottom="0.38" header="0.35433070866141736" footer="0.13"/>
  <pageSetup firstPageNumber="1" useFirstPageNumber="1" horizontalDpi="300" verticalDpi="300" orientation="landscape" paperSize="9" scale="90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MalgorzL</dc:creator>
  <cp:keywords/>
  <dc:description/>
  <cp:lastModifiedBy>MalgorzL</cp:lastModifiedBy>
  <cp:lastPrinted>2013-10-22T12:19:49Z</cp:lastPrinted>
  <dcterms:created xsi:type="dcterms:W3CDTF">2013-10-22T12:22:55Z</dcterms:created>
  <dcterms:modified xsi:type="dcterms:W3CDTF">2013-10-22T12:22:56Z</dcterms:modified>
  <cp:category/>
  <cp:version/>
  <cp:contentType/>
  <cp:contentStatus/>
</cp:coreProperties>
</file>